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y\Desktop\AAAAAAAA\"/>
    </mc:Choice>
  </mc:AlternateContent>
  <bookViews>
    <workbookView xWindow="0" yWindow="0" windowWidth="20490" windowHeight="7755"/>
  </bookViews>
  <sheets>
    <sheet name="COTIZACION" sheetId="4" r:id="rId1"/>
  </sheets>
  <definedNames>
    <definedName name="_xlnm.Print_Area" localSheetId="0">COTIZACION!$A$1:$H$162</definedName>
  </definedNames>
  <calcPr calcId="152511"/>
</workbook>
</file>

<file path=xl/calcChain.xml><?xml version="1.0" encoding="utf-8"?>
<calcChain xmlns="http://schemas.openxmlformats.org/spreadsheetml/2006/main">
  <c r="H16" i="4" l="1"/>
  <c r="G11" i="4"/>
  <c r="H32" i="4" l="1"/>
  <c r="H36" i="4" s="1"/>
</calcChain>
</file>

<file path=xl/sharedStrings.xml><?xml version="1.0" encoding="utf-8"?>
<sst xmlns="http://schemas.openxmlformats.org/spreadsheetml/2006/main" count="30" uniqueCount="25">
  <si>
    <t>COTIZACION</t>
  </si>
  <si>
    <t>FECHA</t>
  </si>
  <si>
    <t>CIUDAD</t>
  </si>
  <si>
    <t>TELEFONO</t>
  </si>
  <si>
    <t>T. PAGO</t>
  </si>
  <si>
    <t>DESCRIPCION</t>
  </si>
  <si>
    <t>VR. UNITARIO</t>
  </si>
  <si>
    <t>VR. TOTAL</t>
  </si>
  <si>
    <t>VALOR TOTAL</t>
  </si>
  <si>
    <t xml:space="preserve"> </t>
  </si>
  <si>
    <t>ITEM</t>
  </si>
  <si>
    <t>CANTIDAD</t>
  </si>
  <si>
    <t>UNIDAD</t>
  </si>
  <si>
    <t>GRAN TOTAL</t>
  </si>
  <si>
    <t>A-01253</t>
  </si>
  <si>
    <t>01-7390711</t>
  </si>
  <si>
    <t>RPC / RPM</t>
  </si>
  <si>
    <t xml:space="preserve">ATENTAMENTE  
Roberto Zanabria
RPM # 988940015  RPC: 952700783 </t>
  </si>
  <si>
    <t>Atendiendo su amable solicitud estamos enviando cotización de los productos requeridos, para nosotros es un placer poner nuestra 
compañía a su servicio.</t>
  </si>
  <si>
    <t xml:space="preserve">RPM # 988940015  RPC: 952700783 </t>
  </si>
  <si>
    <t>incluye igv</t>
  </si>
  <si>
    <t xml:space="preserve">CONDICION DE COMPRA    
-Los Precios están expresados en Moneda Soles
- Validez de la Propuesta: 30 días o hasta agotar stock"    
GARANTIA DEL PRODUCTO    
-GARANTIA DE 1 AÑO   
FORMA DE PAGO    
PLAZO DE ENTREGA    
- Entrega Inmediata o dentro de 24 a 48 horas    
FORMAS DE  PAGO    
-EN CASO DE ENTIDADES PUBLICAS EL PAGO ES DESPUES DE LA ADQUISICION  EN LOS ALMACENES DE LA INSTITUCION 
-EN CASO DE EMPRESA PRIVADA
Opcion1: (Envio courier gratis): previo depósito de la totalidad a las cuentas del banco  (envio gratis) a la cuenta corriente bcp soles
Opcion2: (Entrega en nuestras oficinas):
Solicitar la direccion mas cercana a su residencia al rpm #999033365 rpc: 959354677, estamos ubicados en lima (Distritos de surco, javier prado y wilson) , arequipa, trujillo, otros departamentos
Opcion3: Para Entidades del Estado : Pago despues de la Entrega"    
DIRECCIONES
LIMA
Dirección1: Av. Garcilazo de la Vega 1348 Ciber Plaza - Cercado de Lima
Dirección2:  Los Negocios 449 Surquillo - Lima 
Dirección3: Calle Raúl Rebagliati 171 - Urb. Santa Catalina La Victoria Lima 13 - Peru..
AREQUIPA
Calle Rivero 107 oficina 302g    
CUENTAS DEL BANCO    
Cuenta Corriente BCP Soles: RANDAL SOLUCIONES  S.A.C
215-2082877-0-76
Cuenta Corriente BCP DOLARES : RANDAL SOLUCIONES  S.A.C
215-2224426-1-75
Cuenta Corriente SOLES CONTINENTAL : RANDAL SOLUCIONES  S.A.C
0011-0220-0201351592"    
TELEFONOS  Y RAZON SOCIAL    
TELF. LIMA: 01-7390711  TELF. PROVINCIAS : 054-790792
RPM #988940015 RPC: 952700783 
RAZON SOCIAL
Razón Social: RANDAL SOLUCIONES SAC 
RUC: 20456235566
    </t>
  </si>
  <si>
    <t>INTEGRASAT SOLUCIONES CENTER S.R.L
RUC: 20455256357</t>
  </si>
  <si>
    <t> </t>
  </si>
  <si>
    <t xml:space="preserve"> Multifuncional laser Xerox Phaser 3615V/DN 
- marca xerox
- tecnología de impresión de impresion láser
- equipo multifuncion imprime escanea copia
- memoria estandar : 1GB de serie 
- lenguaje de impresión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</si>
</sst>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\ #,##0;[Red]&quot;$&quot;\ \-#,##0"/>
    <numFmt numFmtId="165" formatCode="_ &quot;$&quot;\ * #,##0.00_ ;_ &quot;$&quot;\ * \-#,##0.00_ ;_ &quot;$&quot;\ * &quot;-&quot;??_ ;_ @_ "/>
    <numFmt numFmtId="166" formatCode="dd\-mmm\-yyyy"/>
    <numFmt numFmtId="167" formatCode="_ [$€-2]\ * #,##0.00_ ;_ [$€-2]\ * \-#,##0.00_ ;_ [$€-2]\ * &quot;-&quot;??_ "/>
    <numFmt numFmtId="168" formatCode="[$S/.-280A]\ #,##0;00"/>
  </numFmts>
  <fonts count="12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ntique Olive"/>
      <family val="2"/>
    </font>
    <font>
      <u/>
      <sz val="9"/>
      <color indexed="12"/>
      <name val="Arial"/>
      <family val="2"/>
    </font>
    <font>
      <b/>
      <sz val="22"/>
      <name val="CG Times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3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7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5" fillId="2" borderId="1" xfId="0" applyFont="1" applyFill="1" applyBorder="1" applyAlignment="1" applyProtection="1">
      <alignment horizontal="left" vertical="top" wrapText="1"/>
    </xf>
    <xf numFmtId="0" fontId="5" fillId="2" borderId="2" xfId="0" applyFont="1" applyFill="1" applyBorder="1" applyAlignment="1" applyProtection="1">
      <alignment horizontal="left" vertical="top" wrapText="1"/>
    </xf>
    <xf numFmtId="0" fontId="5" fillId="2" borderId="3" xfId="0" applyFont="1" applyFill="1" applyBorder="1" applyAlignment="1" applyProtection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1" fontId="4" fillId="0" borderId="4" xfId="0" applyNumberFormat="1" applyFont="1" applyBorder="1" applyAlignment="1" applyProtection="1">
      <alignment horizontal="left" vertical="top" wrapText="1"/>
      <protection locked="0"/>
    </xf>
    <xf numFmtId="168" fontId="4" fillId="0" borderId="15" xfId="0" applyNumberFormat="1" applyFont="1" applyBorder="1" applyAlignment="1">
      <alignment horizontal="left" vertical="top" wrapText="1"/>
    </xf>
    <xf numFmtId="0" fontId="4" fillId="0" borderId="4" xfId="0" applyFont="1" applyBorder="1" applyAlignment="1" applyProtection="1">
      <alignment horizontal="left" vertical="top" wrapText="1"/>
    </xf>
    <xf numFmtId="0" fontId="5" fillId="2" borderId="8" xfId="0" applyFont="1" applyFill="1" applyBorder="1" applyAlignment="1" applyProtection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 applyAlignment="1" applyProtection="1">
      <alignment horizontal="left" vertical="top" wrapText="1"/>
    </xf>
    <xf numFmtId="0" fontId="5" fillId="2" borderId="4" xfId="0" applyFont="1" applyFill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5" fillId="2" borderId="18" xfId="0" applyFont="1" applyFill="1" applyBorder="1" applyAlignment="1" applyProtection="1">
      <alignment horizontal="left" vertical="top" wrapText="1"/>
    </xf>
    <xf numFmtId="0" fontId="4" fillId="0" borderId="21" xfId="0" applyFont="1" applyBorder="1" applyAlignment="1" applyProtection="1">
      <alignment horizontal="left" vertical="top" wrapText="1"/>
    </xf>
    <xf numFmtId="166" fontId="4" fillId="0" borderId="4" xfId="0" applyNumberFormat="1" applyFont="1" applyBorder="1" applyAlignment="1" applyProtection="1">
      <alignment horizontal="left" vertical="top" wrapText="1"/>
    </xf>
    <xf numFmtId="166" fontId="4" fillId="0" borderId="5" xfId="0" applyNumberFormat="1" applyFont="1" applyBorder="1" applyAlignment="1" applyProtection="1">
      <alignment horizontal="left" vertical="top" wrapText="1"/>
    </xf>
    <xf numFmtId="0" fontId="5" fillId="2" borderId="21" xfId="0" applyFont="1" applyFill="1" applyBorder="1" applyAlignment="1" applyProtection="1">
      <alignment horizontal="left" vertical="top" wrapText="1"/>
    </xf>
    <xf numFmtId="0" fontId="5" fillId="2" borderId="5" xfId="0" applyFont="1" applyFill="1" applyBorder="1" applyAlignment="1" applyProtection="1">
      <alignment horizontal="left" vertical="top" wrapText="1"/>
    </xf>
    <xf numFmtId="0" fontId="4" fillId="0" borderId="20" xfId="0" applyFont="1" applyBorder="1" applyAlignment="1" applyProtection="1">
      <alignment horizontal="left" vertical="top" wrapText="1"/>
    </xf>
    <xf numFmtId="9" fontId="4" fillId="0" borderId="11" xfId="4" applyFont="1" applyBorder="1" applyAlignment="1" applyProtection="1">
      <alignment horizontal="left" vertical="top" wrapText="1"/>
    </xf>
    <xf numFmtId="0" fontId="4" fillId="0" borderId="6" xfId="0" applyFont="1" applyBorder="1" applyAlignment="1" applyProtection="1">
      <alignment horizontal="left" vertical="top" wrapText="1"/>
      <protection locked="0" hidden="1"/>
    </xf>
    <xf numFmtId="1" fontId="4" fillId="0" borderId="9" xfId="0" applyNumberFormat="1" applyFont="1" applyBorder="1" applyAlignment="1" applyProtection="1">
      <alignment horizontal="left" vertical="top" wrapText="1"/>
      <protection locked="0"/>
    </xf>
    <xf numFmtId="1" fontId="4" fillId="0" borderId="7" xfId="0" applyNumberFormat="1" applyFont="1" applyBorder="1" applyAlignment="1" applyProtection="1">
      <alignment horizontal="left" vertical="top" wrapText="1"/>
      <protection locked="0"/>
    </xf>
    <xf numFmtId="1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168" fontId="4" fillId="0" borderId="16" xfId="0" applyNumberFormat="1" applyFont="1" applyBorder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168" fontId="4" fillId="0" borderId="17" xfId="3" applyNumberFormat="1" applyFont="1" applyBorder="1" applyAlignment="1" applyProtection="1">
      <alignment horizontal="left" vertical="top" wrapText="1"/>
    </xf>
    <xf numFmtId="10" fontId="5" fillId="0" borderId="12" xfId="0" applyNumberFormat="1" applyFont="1" applyBorder="1" applyAlignment="1" applyProtection="1">
      <alignment horizontal="left" vertical="top" wrapText="1"/>
    </xf>
    <xf numFmtId="168" fontId="4" fillId="0" borderId="15" xfId="3" applyNumberFormat="1" applyFont="1" applyBorder="1" applyAlignment="1" applyProtection="1">
      <alignment horizontal="left" vertical="top" wrapText="1"/>
    </xf>
    <xf numFmtId="0" fontId="5" fillId="0" borderId="12" xfId="0" applyFont="1" applyBorder="1" applyAlignment="1" applyProtection="1">
      <alignment horizontal="left" vertical="top" wrapText="1"/>
    </xf>
    <xf numFmtId="9" fontId="5" fillId="0" borderId="12" xfId="0" applyNumberFormat="1" applyFont="1" applyBorder="1" applyAlignment="1" applyProtection="1">
      <alignment horizontal="left" vertical="top" wrapText="1"/>
    </xf>
    <xf numFmtId="9" fontId="5" fillId="0" borderId="13" xfId="4" applyFont="1" applyFill="1" applyBorder="1" applyAlignment="1" applyProtection="1">
      <alignment horizontal="left" vertical="top" wrapText="1"/>
    </xf>
    <xf numFmtId="168" fontId="5" fillId="0" borderId="6" xfId="0" applyNumberFormat="1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9" fontId="5" fillId="0" borderId="0" xfId="4" applyFont="1" applyFill="1" applyBorder="1" applyAlignment="1" applyProtection="1">
      <alignment horizontal="left" vertical="top" wrapText="1"/>
    </xf>
    <xf numFmtId="164" fontId="5" fillId="0" borderId="0" xfId="0" applyNumberFormat="1" applyFont="1" applyBorder="1" applyAlignment="1" applyProtection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9" fillId="0" borderId="0" xfId="0" applyFont="1"/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5" fillId="2" borderId="33" xfId="0" applyFont="1" applyFill="1" applyBorder="1" applyAlignment="1" applyProtection="1">
      <alignment horizontal="left" vertical="top" wrapText="1"/>
    </xf>
    <xf numFmtId="0" fontId="5" fillId="2" borderId="9" xfId="0" applyFont="1" applyFill="1" applyBorder="1" applyAlignment="1" applyProtection="1">
      <alignment horizontal="left" vertical="top" wrapText="1"/>
    </xf>
    <xf numFmtId="0" fontId="5" fillId="2" borderId="22" xfId="0" applyFont="1" applyFill="1" applyBorder="1" applyAlignment="1" applyProtection="1">
      <alignment horizontal="left" vertical="top" wrapText="1"/>
    </xf>
    <xf numFmtId="0" fontId="4" fillId="0" borderId="34" xfId="0" applyFont="1" applyBorder="1" applyAlignment="1" applyProtection="1">
      <alignment horizontal="left" vertical="top" wrapText="1"/>
    </xf>
    <xf numFmtId="0" fontId="4" fillId="0" borderId="35" xfId="0" applyFont="1" applyBorder="1" applyAlignment="1" applyProtection="1">
      <alignment horizontal="left" vertical="top" wrapText="1"/>
    </xf>
    <xf numFmtId="0" fontId="7" fillId="0" borderId="34" xfId="2" applyFont="1" applyBorder="1" applyAlignment="1" applyProtection="1">
      <alignment horizontal="left" vertical="top" wrapText="1"/>
    </xf>
    <xf numFmtId="0" fontId="4" fillId="0" borderId="36" xfId="0" applyFont="1" applyBorder="1" applyAlignment="1" applyProtection="1">
      <alignment horizontal="left" vertical="top" wrapText="1"/>
    </xf>
    <xf numFmtId="0" fontId="5" fillId="2" borderId="8" xfId="0" applyFont="1" applyFill="1" applyBorder="1" applyAlignment="1" applyProtection="1">
      <alignment horizontal="left" vertical="top" wrapText="1"/>
    </xf>
    <xf numFmtId="0" fontId="5" fillId="2" borderId="19" xfId="0" applyFont="1" applyFill="1" applyBorder="1" applyAlignment="1" applyProtection="1">
      <alignment horizontal="left" vertical="top" wrapText="1"/>
    </xf>
    <xf numFmtId="0" fontId="4" fillId="0" borderId="9" xfId="0" applyFont="1" applyBorder="1" applyAlignment="1" applyProtection="1">
      <alignment horizontal="left" vertical="top" wrapText="1"/>
    </xf>
    <xf numFmtId="0" fontId="4" fillId="0" borderId="22" xfId="0" applyFont="1" applyBorder="1" applyAlignment="1" applyProtection="1">
      <alignment horizontal="left" vertical="top" wrapText="1"/>
    </xf>
    <xf numFmtId="0" fontId="5" fillId="2" borderId="32" xfId="0" applyFont="1" applyFill="1" applyBorder="1" applyAlignment="1" applyProtection="1">
      <alignment horizontal="left" vertical="top" wrapText="1"/>
    </xf>
    <xf numFmtId="0" fontId="4" fillId="0" borderId="33" xfId="0" applyFont="1" applyBorder="1" applyAlignment="1" applyProtection="1">
      <alignment horizontal="left" vertical="top" wrapText="1"/>
    </xf>
    <xf numFmtId="168" fontId="4" fillId="0" borderId="4" xfId="4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4" xfId="0" applyFont="1" applyBorder="1" applyAlignment="1" applyProtection="1">
      <alignment horizontal="left" vertical="top" wrapText="1"/>
    </xf>
    <xf numFmtId="168" fontId="4" fillId="0" borderId="9" xfId="4" applyNumberFormat="1" applyFont="1" applyBorder="1" applyAlignment="1" applyProtection="1">
      <alignment horizontal="left" vertical="top" wrapText="1"/>
      <protection locked="0"/>
    </xf>
    <xf numFmtId="168" fontId="4" fillId="0" borderId="22" xfId="4" applyNumberFormat="1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</xf>
    <xf numFmtId="0" fontId="4" fillId="0" borderId="10" xfId="0" applyFont="1" applyBorder="1" applyAlignment="1" applyProtection="1">
      <alignment horizontal="left" vertical="top" wrapText="1"/>
    </xf>
    <xf numFmtId="0" fontId="4" fillId="0" borderId="30" xfId="0" applyFont="1" applyBorder="1" applyAlignment="1" applyProtection="1">
      <alignment horizontal="left" vertical="top" wrapText="1"/>
    </xf>
    <xf numFmtId="0" fontId="8" fillId="0" borderId="0" xfId="0" applyFont="1" applyAlignment="1">
      <alignment horizontal="left" vertical="top" wrapText="1"/>
    </xf>
    <xf numFmtId="168" fontId="4" fillId="0" borderId="7" xfId="0" applyNumberFormat="1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</cellXfs>
  <cellStyles count="5">
    <cellStyle name="Euro" xfId="1"/>
    <cellStyle name="Hipervínculo" xfId="2" builtinId="8"/>
    <cellStyle name="Moneda" xfId="3" builtinId="4"/>
    <cellStyle name="Normal" xfId="0" builtinId="0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97</xdr:row>
      <xdr:rowOff>0</xdr:rowOff>
    </xdr:from>
    <xdr:to>
      <xdr:col>7</xdr:col>
      <xdr:colOff>828675</xdr:colOff>
      <xdr:row>123</xdr:row>
      <xdr:rowOff>95856</xdr:rowOff>
    </xdr:to>
    <xdr:pic>
      <xdr:nvPicPr>
        <xdr:cNvPr id="3" name="Imagen 2" descr="Recorte de pantalla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478750"/>
          <a:ext cx="6762750" cy="4344006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123</xdr:row>
      <xdr:rowOff>104775</xdr:rowOff>
    </xdr:from>
    <xdr:to>
      <xdr:col>7</xdr:col>
      <xdr:colOff>809625</xdr:colOff>
      <xdr:row>159</xdr:row>
      <xdr:rowOff>48383</xdr:rowOff>
    </xdr:to>
    <xdr:pic>
      <xdr:nvPicPr>
        <xdr:cNvPr id="4" name="Imagen 3" descr="Recorte de pantalla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24831675"/>
          <a:ext cx="6734175" cy="54300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showGridLines="0" tabSelected="1" topLeftCell="A7" zoomScaleNormal="100" workbookViewId="0">
      <selection activeCell="K13" sqref="K13"/>
    </sheetView>
  </sheetViews>
  <sheetFormatPr baseColWidth="10" defaultRowHeight="12"/>
  <cols>
    <col min="1" max="1" width="5.5703125" style="9" customWidth="1"/>
    <col min="2" max="2" width="11.5703125" style="9" customWidth="1"/>
    <col min="3" max="3" width="29.85546875" style="9" customWidth="1"/>
    <col min="4" max="4" width="13.42578125" style="9" bestFit="1" customWidth="1"/>
    <col min="5" max="5" width="8.42578125" style="9" customWidth="1"/>
    <col min="6" max="6" width="8" style="9" customWidth="1"/>
    <col min="7" max="7" width="12.140625" style="9" customWidth="1"/>
    <col min="8" max="8" width="12.85546875" style="9" customWidth="1"/>
    <col min="9" max="16384" width="11.42578125" style="9"/>
  </cols>
  <sheetData>
    <row r="1" spans="1:9" ht="69" customHeight="1">
      <c r="A1" s="79" t="s">
        <v>22</v>
      </c>
      <c r="B1" s="79"/>
      <c r="C1" s="79"/>
      <c r="D1" s="79"/>
      <c r="E1" s="79"/>
      <c r="F1" s="79"/>
      <c r="G1" s="79"/>
      <c r="H1" s="79"/>
      <c r="I1" s="79"/>
    </row>
    <row r="2" spans="1:9" ht="14.25" customHeight="1">
      <c r="B2" s="10"/>
      <c r="C2" s="68"/>
      <c r="D2" s="68"/>
      <c r="E2" s="68"/>
      <c r="F2" s="68"/>
      <c r="G2" s="68"/>
      <c r="H2" s="10"/>
      <c r="I2" s="11"/>
    </row>
    <row r="3" spans="1:9">
      <c r="B3" s="12"/>
      <c r="C3" s="68"/>
      <c r="D3" s="68"/>
      <c r="E3" s="68"/>
      <c r="F3" s="68"/>
      <c r="G3" s="81"/>
      <c r="H3" s="13" t="s">
        <v>0</v>
      </c>
    </row>
    <row r="4" spans="1:9" ht="21" customHeight="1">
      <c r="B4" s="14"/>
      <c r="C4" s="68"/>
      <c r="D4" s="68"/>
      <c r="E4" s="68"/>
      <c r="F4" s="68"/>
      <c r="G4" s="81"/>
      <c r="H4" s="7" t="s">
        <v>14</v>
      </c>
    </row>
    <row r="5" spans="1:9" ht="17.25" customHeight="1">
      <c r="B5" s="14"/>
      <c r="H5" s="10"/>
    </row>
    <row r="6" spans="1:9" ht="15.75" customHeight="1">
      <c r="B6" s="14"/>
      <c r="H6" s="10"/>
    </row>
    <row r="7" spans="1:9" ht="35.25" customHeight="1">
      <c r="A7" s="68" t="s">
        <v>18</v>
      </c>
      <c r="B7" s="68"/>
      <c r="C7" s="68"/>
      <c r="D7" s="68"/>
      <c r="E7" s="68"/>
      <c r="F7" s="68"/>
      <c r="G7" s="68"/>
      <c r="H7" s="68"/>
    </row>
    <row r="8" spans="1:9" ht="15.75" customHeight="1">
      <c r="B8" s="14"/>
      <c r="H8" s="10"/>
    </row>
    <row r="9" spans="1:9" ht="20.100000000000001" customHeight="1" thickBot="1">
      <c r="B9" s="14"/>
      <c r="C9" s="11"/>
      <c r="H9" s="10"/>
    </row>
    <row r="10" spans="1:9" ht="20.100000000000001" customHeight="1">
      <c r="A10" s="15" t="s">
        <v>3</v>
      </c>
      <c r="B10" s="60" t="s">
        <v>16</v>
      </c>
      <c r="C10" s="60"/>
      <c r="D10" s="56"/>
      <c r="E10" s="60"/>
      <c r="F10" s="57"/>
      <c r="G10" s="2" t="s">
        <v>1</v>
      </c>
      <c r="H10" s="3" t="s">
        <v>2</v>
      </c>
    </row>
    <row r="11" spans="1:9" ht="20.100000000000001" customHeight="1">
      <c r="A11" s="16" t="s">
        <v>15</v>
      </c>
      <c r="B11" s="58" t="s">
        <v>19</v>
      </c>
      <c r="C11" s="59"/>
      <c r="D11" s="58"/>
      <c r="E11" s="61"/>
      <c r="F11" s="59"/>
      <c r="G11" s="17">
        <f ca="1">TODAY()</f>
        <v>42447</v>
      </c>
      <c r="H11" s="18"/>
    </row>
    <row r="12" spans="1:9" ht="20.100000000000001" customHeight="1">
      <c r="A12" s="19"/>
      <c r="B12" s="49"/>
      <c r="C12" s="49"/>
      <c r="D12" s="50"/>
      <c r="E12" s="49"/>
      <c r="F12" s="51"/>
      <c r="G12" s="13"/>
      <c r="H12" s="20" t="s">
        <v>4</v>
      </c>
    </row>
    <row r="13" spans="1:9" ht="20.100000000000001" customHeight="1" thickBot="1">
      <c r="A13" s="21"/>
      <c r="B13" s="52"/>
      <c r="C13" s="53"/>
      <c r="D13" s="54"/>
      <c r="E13" s="55"/>
      <c r="F13" s="53"/>
      <c r="G13" s="22"/>
      <c r="H13" s="23"/>
    </row>
    <row r="14" spans="1:9" ht="20.100000000000001" customHeight="1" thickBot="1">
      <c r="B14" s="10"/>
      <c r="C14" s="14"/>
      <c r="D14" s="14"/>
      <c r="E14" s="14"/>
      <c r="F14" s="14"/>
      <c r="G14" s="14"/>
      <c r="H14" s="14"/>
    </row>
    <row r="15" spans="1:9" ht="20.100000000000001" customHeight="1">
      <c r="A15" s="1" t="s">
        <v>10</v>
      </c>
      <c r="B15" s="56" t="s">
        <v>5</v>
      </c>
      <c r="C15" s="57"/>
      <c r="D15" s="2" t="s">
        <v>11</v>
      </c>
      <c r="E15" s="8" t="s">
        <v>12</v>
      </c>
      <c r="F15" s="56" t="s">
        <v>6</v>
      </c>
      <c r="G15" s="57"/>
      <c r="H15" s="3" t="s">
        <v>7</v>
      </c>
    </row>
    <row r="16" spans="1:9" ht="126" customHeight="1">
      <c r="A16" s="4">
        <v>1</v>
      </c>
      <c r="B16" s="58" t="s">
        <v>24</v>
      </c>
      <c r="C16" s="59"/>
      <c r="D16" s="5">
        <v>1</v>
      </c>
      <c r="E16" s="5" t="s">
        <v>12</v>
      </c>
      <c r="F16" s="62">
        <v>3880</v>
      </c>
      <c r="G16" s="62"/>
      <c r="H16" s="6">
        <f>D16*F16</f>
        <v>3880</v>
      </c>
    </row>
    <row r="17" spans="1:9" ht="17.25" customHeight="1">
      <c r="A17" s="42"/>
      <c r="B17" s="47"/>
      <c r="C17" s="48"/>
      <c r="D17" s="42"/>
      <c r="E17" s="42"/>
      <c r="F17" s="47"/>
      <c r="G17" s="48"/>
      <c r="H17" s="6"/>
    </row>
    <row r="18" spans="1:9" ht="20.25" customHeight="1">
      <c r="A18" s="42"/>
      <c r="B18" s="47"/>
      <c r="C18" s="48"/>
      <c r="D18" s="42"/>
      <c r="E18" s="42"/>
      <c r="F18" s="47"/>
      <c r="G18" s="48"/>
      <c r="H18" s="6"/>
    </row>
    <row r="19" spans="1:9" ht="20.25" customHeight="1">
      <c r="A19" s="42"/>
      <c r="B19" s="47"/>
      <c r="C19" s="48"/>
      <c r="D19" s="42"/>
      <c r="E19" s="42"/>
      <c r="F19" s="47"/>
      <c r="G19" s="48"/>
      <c r="H19" s="6"/>
    </row>
    <row r="20" spans="1:9" ht="18" customHeight="1">
      <c r="A20" s="42"/>
      <c r="B20" s="47"/>
      <c r="C20" s="48"/>
      <c r="D20" s="42"/>
      <c r="E20" s="42"/>
      <c r="F20" s="47"/>
      <c r="G20" s="48"/>
      <c r="H20" s="6"/>
    </row>
    <row r="21" spans="1:9" ht="18" customHeight="1">
      <c r="A21" s="42"/>
      <c r="B21" s="47"/>
      <c r="C21" s="48"/>
      <c r="D21" s="42"/>
      <c r="E21" s="42"/>
      <c r="F21" s="47"/>
      <c r="G21" s="48"/>
      <c r="H21" s="6"/>
    </row>
    <row r="22" spans="1:9" ht="15" customHeight="1">
      <c r="A22" s="4"/>
      <c r="B22" s="58"/>
      <c r="C22" s="59"/>
      <c r="D22" s="5"/>
      <c r="E22" s="5"/>
      <c r="F22" s="62"/>
      <c r="G22" s="62"/>
      <c r="H22" s="6"/>
    </row>
    <row r="23" spans="1:9" ht="15" customHeight="1">
      <c r="A23" s="4"/>
      <c r="B23" s="58"/>
      <c r="C23" s="59"/>
      <c r="D23" s="5"/>
      <c r="E23" s="5"/>
      <c r="F23" s="62"/>
      <c r="G23" s="62"/>
      <c r="H23" s="6"/>
    </row>
    <row r="24" spans="1:9" ht="15" customHeight="1">
      <c r="A24" s="4"/>
      <c r="B24" s="73"/>
      <c r="C24" s="73"/>
      <c r="D24" s="5"/>
      <c r="E24" s="5"/>
      <c r="F24" s="62"/>
      <c r="G24" s="62"/>
      <c r="H24" s="6"/>
    </row>
    <row r="25" spans="1:9" ht="15" customHeight="1">
      <c r="A25" s="4"/>
      <c r="B25" s="58"/>
      <c r="C25" s="59"/>
      <c r="D25" s="5"/>
      <c r="E25" s="5"/>
      <c r="F25" s="62"/>
      <c r="G25" s="62"/>
      <c r="H25" s="6"/>
    </row>
    <row r="26" spans="1:9" ht="15" customHeight="1">
      <c r="A26" s="4"/>
      <c r="B26" s="58"/>
      <c r="C26" s="59"/>
      <c r="D26" s="5"/>
      <c r="E26" s="24"/>
      <c r="F26" s="74"/>
      <c r="G26" s="75"/>
      <c r="H26" s="6"/>
    </row>
    <row r="27" spans="1:9" ht="15" customHeight="1">
      <c r="A27" s="4"/>
      <c r="B27" s="58"/>
      <c r="C27" s="59"/>
      <c r="D27" s="5"/>
      <c r="E27" s="24"/>
      <c r="F27" s="74"/>
      <c r="G27" s="75"/>
      <c r="H27" s="6"/>
    </row>
    <row r="28" spans="1:9" ht="15" customHeight="1">
      <c r="A28" s="4"/>
      <c r="B28" s="58"/>
      <c r="C28" s="59"/>
      <c r="D28" s="5"/>
      <c r="E28" s="24"/>
      <c r="F28" s="74"/>
      <c r="G28" s="75"/>
      <c r="H28" s="6"/>
    </row>
    <row r="29" spans="1:9" ht="15" customHeight="1">
      <c r="A29" s="4"/>
      <c r="B29" s="77"/>
      <c r="C29" s="78"/>
      <c r="D29" s="25"/>
      <c r="E29" s="26"/>
      <c r="F29" s="74"/>
      <c r="G29" s="75"/>
      <c r="H29" s="6"/>
    </row>
    <row r="30" spans="1:9" ht="15" customHeight="1">
      <c r="A30" s="4"/>
      <c r="B30" s="58"/>
      <c r="C30" s="59"/>
      <c r="D30" s="5"/>
      <c r="E30" s="24"/>
      <c r="F30" s="74"/>
      <c r="G30" s="75"/>
      <c r="H30" s="6"/>
    </row>
    <row r="31" spans="1:9" ht="15" customHeight="1" thickBot="1">
      <c r="A31" s="27"/>
      <c r="B31" s="76"/>
      <c r="C31" s="76"/>
      <c r="D31" s="28"/>
      <c r="E31" s="28"/>
      <c r="F31" s="80"/>
      <c r="G31" s="80"/>
      <c r="H31" s="29"/>
    </row>
    <row r="32" spans="1:9" ht="18" customHeight="1">
      <c r="A32" s="64" t="s">
        <v>20</v>
      </c>
      <c r="B32" s="65"/>
      <c r="C32" s="65"/>
      <c r="D32" s="65"/>
      <c r="E32" s="65"/>
      <c r="F32" s="66"/>
      <c r="G32" s="30" t="s">
        <v>13</v>
      </c>
      <c r="H32" s="31">
        <f>SUM(H16:H31)</f>
        <v>3880</v>
      </c>
      <c r="I32" s="9" t="s">
        <v>9</v>
      </c>
    </row>
    <row r="33" spans="1:9" ht="18" customHeight="1">
      <c r="A33" s="67"/>
      <c r="B33" s="68"/>
      <c r="C33" s="68"/>
      <c r="D33" s="68"/>
      <c r="E33" s="68"/>
      <c r="F33" s="69"/>
      <c r="G33" s="32"/>
      <c r="H33" s="33"/>
    </row>
    <row r="34" spans="1:9" ht="18" customHeight="1">
      <c r="A34" s="67"/>
      <c r="B34" s="68"/>
      <c r="C34" s="68"/>
      <c r="D34" s="68"/>
      <c r="E34" s="68"/>
      <c r="F34" s="69"/>
      <c r="G34" s="34"/>
      <c r="H34" s="33"/>
      <c r="I34" s="9" t="s">
        <v>9</v>
      </c>
    </row>
    <row r="35" spans="1:9" ht="18" customHeight="1">
      <c r="A35" s="67"/>
      <c r="B35" s="68"/>
      <c r="C35" s="68"/>
      <c r="D35" s="68"/>
      <c r="E35" s="68"/>
      <c r="F35" s="69"/>
      <c r="G35" s="35"/>
      <c r="H35" s="33"/>
      <c r="I35" s="9" t="s">
        <v>9</v>
      </c>
    </row>
    <row r="36" spans="1:9" ht="30.75" customHeight="1" thickBot="1">
      <c r="A36" s="70"/>
      <c r="B36" s="71"/>
      <c r="C36" s="71"/>
      <c r="D36" s="71"/>
      <c r="E36" s="71"/>
      <c r="F36" s="72"/>
      <c r="G36" s="36" t="s">
        <v>8</v>
      </c>
      <c r="H36" s="37">
        <f>H32-H33</f>
        <v>3880</v>
      </c>
    </row>
    <row r="37" spans="1:9" ht="23.25" customHeight="1">
      <c r="B37" s="38"/>
      <c r="C37" s="38"/>
      <c r="D37" s="38"/>
      <c r="E37" s="38"/>
      <c r="F37" s="14" t="s">
        <v>9</v>
      </c>
      <c r="G37" s="39" t="s">
        <v>9</v>
      </c>
      <c r="H37" s="40"/>
    </row>
    <row r="38" spans="1:9" ht="36" customHeight="1">
      <c r="A38" s="68" t="s">
        <v>17</v>
      </c>
      <c r="B38" s="68"/>
      <c r="C38" s="68"/>
      <c r="D38" s="68"/>
      <c r="E38" s="68"/>
      <c r="F38" s="68"/>
      <c r="G38" s="68"/>
      <c r="H38" s="68"/>
    </row>
    <row r="39" spans="1:9">
      <c r="A39" s="68"/>
      <c r="B39" s="68"/>
      <c r="C39" s="68"/>
      <c r="D39" s="68"/>
      <c r="E39" s="68"/>
      <c r="F39" s="68"/>
      <c r="G39" s="68"/>
      <c r="H39" s="68"/>
    </row>
    <row r="40" spans="1:9" ht="48" customHeight="1">
      <c r="B40" s="11"/>
    </row>
    <row r="41" spans="1:9">
      <c r="B41" s="11"/>
    </row>
    <row r="42" spans="1:9">
      <c r="B42" s="41"/>
    </row>
    <row r="43" spans="1:9">
      <c r="A43" s="63" t="s">
        <v>21</v>
      </c>
      <c r="B43" s="63"/>
      <c r="C43" s="63"/>
      <c r="D43" s="63"/>
      <c r="E43" s="63"/>
      <c r="F43" s="63"/>
      <c r="G43" s="63"/>
      <c r="H43" s="63"/>
    </row>
    <row r="44" spans="1:9">
      <c r="A44" s="63"/>
      <c r="B44" s="63"/>
      <c r="C44" s="63"/>
      <c r="D44" s="63"/>
      <c r="E44" s="63"/>
      <c r="F44" s="63"/>
      <c r="G44" s="63"/>
      <c r="H44" s="63"/>
    </row>
    <row r="45" spans="1:9">
      <c r="A45" s="63"/>
      <c r="B45" s="63"/>
      <c r="C45" s="63"/>
      <c r="D45" s="63"/>
      <c r="E45" s="63"/>
      <c r="F45" s="63"/>
      <c r="G45" s="63"/>
      <c r="H45" s="63"/>
    </row>
    <row r="46" spans="1:9">
      <c r="A46" s="63"/>
      <c r="B46" s="63"/>
      <c r="C46" s="63"/>
      <c r="D46" s="63"/>
      <c r="E46" s="63"/>
      <c r="F46" s="63"/>
      <c r="G46" s="63"/>
      <c r="H46" s="63"/>
    </row>
    <row r="47" spans="1:9">
      <c r="A47" s="63"/>
      <c r="B47" s="63"/>
      <c r="C47" s="63"/>
      <c r="D47" s="63"/>
      <c r="E47" s="63"/>
      <c r="F47" s="63"/>
      <c r="G47" s="63"/>
      <c r="H47" s="63"/>
    </row>
    <row r="48" spans="1:9">
      <c r="A48" s="63"/>
      <c r="B48" s="63"/>
      <c r="C48" s="63"/>
      <c r="D48" s="63"/>
      <c r="E48" s="63"/>
      <c r="F48" s="63"/>
      <c r="G48" s="63"/>
      <c r="H48" s="63"/>
    </row>
    <row r="49" spans="1:8">
      <c r="A49" s="63"/>
      <c r="B49" s="63"/>
      <c r="C49" s="63"/>
      <c r="D49" s="63"/>
      <c r="E49" s="63"/>
      <c r="F49" s="63"/>
      <c r="G49" s="63"/>
      <c r="H49" s="63"/>
    </row>
    <row r="50" spans="1:8">
      <c r="A50" s="63"/>
      <c r="B50" s="63"/>
      <c r="C50" s="63"/>
      <c r="D50" s="63"/>
      <c r="E50" s="63"/>
      <c r="F50" s="63"/>
      <c r="G50" s="63"/>
      <c r="H50" s="63"/>
    </row>
    <row r="51" spans="1:8">
      <c r="A51" s="63"/>
      <c r="B51" s="63"/>
      <c r="C51" s="63"/>
      <c r="D51" s="63"/>
      <c r="E51" s="63"/>
      <c r="F51" s="63"/>
      <c r="G51" s="63"/>
      <c r="H51" s="63"/>
    </row>
    <row r="52" spans="1:8">
      <c r="A52" s="63"/>
      <c r="B52" s="63"/>
      <c r="C52" s="63"/>
      <c r="D52" s="63"/>
      <c r="E52" s="63"/>
      <c r="F52" s="63"/>
      <c r="G52" s="63"/>
      <c r="H52" s="63"/>
    </row>
    <row r="53" spans="1:8">
      <c r="A53" s="63"/>
      <c r="B53" s="63"/>
      <c r="C53" s="63"/>
      <c r="D53" s="63"/>
      <c r="E53" s="63"/>
      <c r="F53" s="63"/>
      <c r="G53" s="63"/>
      <c r="H53" s="63"/>
    </row>
    <row r="54" spans="1:8">
      <c r="A54" s="63"/>
      <c r="B54" s="63"/>
      <c r="C54" s="63"/>
      <c r="D54" s="63"/>
      <c r="E54" s="63"/>
      <c r="F54" s="63"/>
      <c r="G54" s="63"/>
      <c r="H54" s="63"/>
    </row>
    <row r="55" spans="1:8">
      <c r="A55" s="63"/>
      <c r="B55" s="63"/>
      <c r="C55" s="63"/>
      <c r="D55" s="63"/>
      <c r="E55" s="63"/>
      <c r="F55" s="63"/>
      <c r="G55" s="63"/>
      <c r="H55" s="63"/>
    </row>
    <row r="56" spans="1:8">
      <c r="A56" s="63"/>
      <c r="B56" s="63"/>
      <c r="C56" s="63"/>
      <c r="D56" s="63"/>
      <c r="E56" s="63"/>
      <c r="F56" s="63"/>
      <c r="G56" s="63"/>
      <c r="H56" s="63"/>
    </row>
    <row r="57" spans="1:8">
      <c r="A57" s="63"/>
      <c r="B57" s="63"/>
      <c r="C57" s="63"/>
      <c r="D57" s="63"/>
      <c r="E57" s="63"/>
      <c r="F57" s="63"/>
      <c r="G57" s="63"/>
      <c r="H57" s="63"/>
    </row>
    <row r="58" spans="1:8">
      <c r="A58" s="63"/>
      <c r="B58" s="63"/>
      <c r="C58" s="63"/>
      <c r="D58" s="63"/>
      <c r="E58" s="63"/>
      <c r="F58" s="63"/>
      <c r="G58" s="63"/>
      <c r="H58" s="63"/>
    </row>
    <row r="59" spans="1:8">
      <c r="A59" s="63"/>
      <c r="B59" s="63"/>
      <c r="C59" s="63"/>
      <c r="D59" s="63"/>
      <c r="E59" s="63"/>
      <c r="F59" s="63"/>
      <c r="G59" s="63"/>
      <c r="H59" s="63"/>
    </row>
    <row r="60" spans="1:8">
      <c r="A60" s="63"/>
      <c r="B60" s="63"/>
      <c r="C60" s="63"/>
      <c r="D60" s="63"/>
      <c r="E60" s="63"/>
      <c r="F60" s="63"/>
      <c r="G60" s="63"/>
      <c r="H60" s="63"/>
    </row>
    <row r="61" spans="1:8">
      <c r="A61" s="63"/>
      <c r="B61" s="63"/>
      <c r="C61" s="63"/>
      <c r="D61" s="63"/>
      <c r="E61" s="63"/>
      <c r="F61" s="63"/>
      <c r="G61" s="63"/>
      <c r="H61" s="63"/>
    </row>
    <row r="62" spans="1:8">
      <c r="A62" s="63"/>
      <c r="B62" s="63"/>
      <c r="C62" s="63"/>
      <c r="D62" s="63"/>
      <c r="E62" s="63"/>
      <c r="F62" s="63"/>
      <c r="G62" s="63"/>
      <c r="H62" s="63"/>
    </row>
    <row r="63" spans="1:8">
      <c r="A63" s="63"/>
      <c r="B63" s="63"/>
      <c r="C63" s="63"/>
      <c r="D63" s="63"/>
      <c r="E63" s="63"/>
      <c r="F63" s="63"/>
      <c r="G63" s="63"/>
      <c r="H63" s="63"/>
    </row>
    <row r="64" spans="1:8">
      <c r="A64" s="63"/>
      <c r="B64" s="63"/>
      <c r="C64" s="63"/>
      <c r="D64" s="63"/>
      <c r="E64" s="63"/>
      <c r="F64" s="63"/>
      <c r="G64" s="63"/>
      <c r="H64" s="63"/>
    </row>
    <row r="65" spans="1:8">
      <c r="A65" s="63"/>
      <c r="B65" s="63"/>
      <c r="C65" s="63"/>
      <c r="D65" s="63"/>
      <c r="E65" s="63"/>
      <c r="F65" s="63"/>
      <c r="G65" s="63"/>
      <c r="H65" s="63"/>
    </row>
    <row r="66" spans="1:8">
      <c r="A66" s="63"/>
      <c r="B66" s="63"/>
      <c r="C66" s="63"/>
      <c r="D66" s="63"/>
      <c r="E66" s="63"/>
      <c r="F66" s="63"/>
      <c r="G66" s="63"/>
      <c r="H66" s="63"/>
    </row>
    <row r="67" spans="1:8">
      <c r="A67" s="63"/>
      <c r="B67" s="63"/>
      <c r="C67" s="63"/>
      <c r="D67" s="63"/>
      <c r="E67" s="63"/>
      <c r="F67" s="63"/>
      <c r="G67" s="63"/>
      <c r="H67" s="63"/>
    </row>
    <row r="68" spans="1:8">
      <c r="A68" s="63"/>
      <c r="B68" s="63"/>
      <c r="C68" s="63"/>
      <c r="D68" s="63"/>
      <c r="E68" s="63"/>
      <c r="F68" s="63"/>
      <c r="G68" s="63"/>
      <c r="H68" s="63"/>
    </row>
    <row r="69" spans="1:8">
      <c r="A69" s="63"/>
      <c r="B69" s="63"/>
      <c r="C69" s="63"/>
      <c r="D69" s="63"/>
      <c r="E69" s="63"/>
      <c r="F69" s="63"/>
      <c r="G69" s="63"/>
      <c r="H69" s="63"/>
    </row>
    <row r="70" spans="1:8">
      <c r="A70" s="63"/>
      <c r="B70" s="63"/>
      <c r="C70" s="63"/>
      <c r="D70" s="63"/>
      <c r="E70" s="63"/>
      <c r="F70" s="63"/>
      <c r="G70" s="63"/>
      <c r="H70" s="63"/>
    </row>
    <row r="71" spans="1:8">
      <c r="A71" s="63"/>
      <c r="B71" s="63"/>
      <c r="C71" s="63"/>
      <c r="D71" s="63"/>
      <c r="E71" s="63"/>
      <c r="F71" s="63"/>
      <c r="G71" s="63"/>
      <c r="H71" s="63"/>
    </row>
    <row r="72" spans="1:8">
      <c r="A72" s="63"/>
      <c r="B72" s="63"/>
      <c r="C72" s="63"/>
      <c r="D72" s="63"/>
      <c r="E72" s="63"/>
      <c r="F72" s="63"/>
      <c r="G72" s="63"/>
      <c r="H72" s="63"/>
    </row>
    <row r="73" spans="1:8">
      <c r="A73" s="63"/>
      <c r="B73" s="63"/>
      <c r="C73" s="63"/>
      <c r="D73" s="63"/>
      <c r="E73" s="63"/>
      <c r="F73" s="63"/>
      <c r="G73" s="63"/>
      <c r="H73" s="63"/>
    </row>
    <row r="74" spans="1:8">
      <c r="A74" s="63"/>
      <c r="B74" s="63"/>
      <c r="C74" s="63"/>
      <c r="D74" s="63"/>
      <c r="E74" s="63"/>
      <c r="F74" s="63"/>
      <c r="G74" s="63"/>
      <c r="H74" s="63"/>
    </row>
    <row r="75" spans="1:8">
      <c r="A75" s="63"/>
      <c r="B75" s="63"/>
      <c r="C75" s="63"/>
      <c r="D75" s="63"/>
      <c r="E75" s="63"/>
      <c r="F75" s="63"/>
      <c r="G75" s="63"/>
      <c r="H75" s="63"/>
    </row>
    <row r="76" spans="1:8">
      <c r="A76" s="63"/>
      <c r="B76" s="63"/>
      <c r="C76" s="63"/>
      <c r="D76" s="63"/>
      <c r="E76" s="63"/>
      <c r="F76" s="63"/>
      <c r="G76" s="63"/>
      <c r="H76" s="63"/>
    </row>
    <row r="77" spans="1:8">
      <c r="A77" s="63"/>
      <c r="B77" s="63"/>
      <c r="C77" s="63"/>
      <c r="D77" s="63"/>
      <c r="E77" s="63"/>
      <c r="F77" s="63"/>
      <c r="G77" s="63"/>
      <c r="H77" s="63"/>
    </row>
    <row r="78" spans="1:8">
      <c r="A78" s="63"/>
      <c r="B78" s="63"/>
      <c r="C78" s="63"/>
      <c r="D78" s="63"/>
      <c r="E78" s="63"/>
      <c r="F78" s="63"/>
      <c r="G78" s="63"/>
      <c r="H78" s="63"/>
    </row>
    <row r="79" spans="1:8">
      <c r="A79" s="63"/>
      <c r="B79" s="63"/>
      <c r="C79" s="63"/>
      <c r="D79" s="63"/>
      <c r="E79" s="63"/>
      <c r="F79" s="63"/>
      <c r="G79" s="63"/>
      <c r="H79" s="63"/>
    </row>
    <row r="80" spans="1:8">
      <c r="A80" s="63"/>
      <c r="B80" s="63"/>
      <c r="C80" s="63"/>
      <c r="D80" s="63"/>
      <c r="E80" s="63"/>
      <c r="F80" s="63"/>
      <c r="G80" s="63"/>
      <c r="H80" s="63"/>
    </row>
    <row r="81" spans="1:8">
      <c r="A81" s="63"/>
      <c r="B81" s="63"/>
      <c r="C81" s="63"/>
      <c r="D81" s="63"/>
      <c r="E81" s="63"/>
      <c r="F81" s="63"/>
      <c r="G81" s="63"/>
      <c r="H81" s="63"/>
    </row>
    <row r="82" spans="1:8">
      <c r="A82" s="63"/>
      <c r="B82" s="63"/>
      <c r="C82" s="63"/>
      <c r="D82" s="63"/>
      <c r="E82" s="63"/>
      <c r="F82" s="63"/>
      <c r="G82" s="63"/>
      <c r="H82" s="63"/>
    </row>
    <row r="83" spans="1:8">
      <c r="A83" s="63"/>
      <c r="B83" s="63"/>
      <c r="C83" s="63"/>
      <c r="D83" s="63"/>
      <c r="E83" s="63"/>
      <c r="F83" s="63"/>
      <c r="G83" s="63"/>
      <c r="H83" s="63"/>
    </row>
    <row r="84" spans="1:8">
      <c r="A84" s="63"/>
      <c r="B84" s="63"/>
      <c r="C84" s="63"/>
      <c r="D84" s="63"/>
      <c r="E84" s="63"/>
      <c r="F84" s="63"/>
      <c r="G84" s="63"/>
      <c r="H84" s="63"/>
    </row>
    <row r="85" spans="1:8">
      <c r="A85" s="63"/>
      <c r="B85" s="63"/>
      <c r="C85" s="63"/>
      <c r="D85" s="63"/>
      <c r="E85" s="63"/>
      <c r="F85" s="63"/>
      <c r="G85" s="63"/>
      <c r="H85" s="63"/>
    </row>
    <row r="86" spans="1:8">
      <c r="A86" s="63"/>
      <c r="B86" s="63"/>
      <c r="C86" s="63"/>
      <c r="D86" s="63"/>
      <c r="E86" s="63"/>
      <c r="F86" s="63"/>
      <c r="G86" s="63"/>
      <c r="H86" s="63"/>
    </row>
    <row r="87" spans="1:8">
      <c r="A87" s="63"/>
      <c r="B87" s="63"/>
      <c r="C87" s="63"/>
      <c r="D87" s="63"/>
      <c r="E87" s="63"/>
      <c r="F87" s="63"/>
      <c r="G87" s="63"/>
      <c r="H87" s="63"/>
    </row>
    <row r="88" spans="1:8">
      <c r="A88" s="63"/>
      <c r="B88" s="63"/>
      <c r="C88" s="63"/>
      <c r="D88" s="63"/>
      <c r="E88" s="63"/>
      <c r="F88" s="63"/>
      <c r="G88" s="63"/>
      <c r="H88" s="63"/>
    </row>
    <row r="89" spans="1:8">
      <c r="A89" s="63"/>
      <c r="B89" s="63"/>
      <c r="C89" s="63"/>
      <c r="D89" s="63"/>
      <c r="E89" s="63"/>
      <c r="F89" s="63"/>
      <c r="G89" s="63"/>
      <c r="H89" s="63"/>
    </row>
    <row r="90" spans="1:8">
      <c r="A90" s="63"/>
      <c r="B90" s="63"/>
      <c r="C90" s="63"/>
      <c r="D90" s="63"/>
      <c r="E90" s="63"/>
      <c r="F90" s="63"/>
      <c r="G90" s="63"/>
      <c r="H90" s="63"/>
    </row>
    <row r="91" spans="1:8">
      <c r="A91" s="63"/>
      <c r="B91" s="63"/>
      <c r="C91" s="63"/>
      <c r="D91" s="63"/>
      <c r="E91" s="63"/>
      <c r="F91" s="63"/>
      <c r="G91" s="63"/>
      <c r="H91" s="63"/>
    </row>
    <row r="92" spans="1:8">
      <c r="A92" s="63"/>
      <c r="B92" s="63"/>
      <c r="C92" s="63"/>
      <c r="D92" s="63"/>
      <c r="E92" s="63"/>
      <c r="F92" s="63"/>
      <c r="G92" s="63"/>
      <c r="H92" s="63"/>
    </row>
    <row r="93" spans="1:8">
      <c r="A93" s="63"/>
      <c r="B93" s="63"/>
      <c r="C93" s="63"/>
      <c r="D93" s="63"/>
      <c r="E93" s="63"/>
      <c r="F93" s="63"/>
      <c r="G93" s="63"/>
      <c r="H93" s="63"/>
    </row>
    <row r="94" spans="1:8">
      <c r="A94" s="63"/>
      <c r="B94" s="63"/>
      <c r="C94" s="63"/>
      <c r="D94" s="63"/>
      <c r="E94" s="63"/>
      <c r="F94" s="63"/>
      <c r="G94" s="63"/>
      <c r="H94" s="63"/>
    </row>
    <row r="95" spans="1:8">
      <c r="A95" s="63"/>
      <c r="B95" s="63"/>
      <c r="C95" s="63"/>
      <c r="D95" s="63"/>
      <c r="E95" s="63"/>
      <c r="F95" s="63"/>
      <c r="G95" s="63"/>
      <c r="H95" s="63"/>
    </row>
    <row r="96" spans="1:8">
      <c r="A96" s="63"/>
      <c r="B96" s="63"/>
      <c r="C96" s="63"/>
      <c r="D96" s="63"/>
      <c r="E96" s="63"/>
      <c r="F96" s="63"/>
      <c r="G96" s="63"/>
      <c r="H96" s="63"/>
    </row>
    <row r="105" spans="3:8" ht="12.75">
      <c r="C105"/>
    </row>
    <row r="107" spans="3:8" ht="15.75">
      <c r="C107" s="44"/>
      <c r="H107" s="43"/>
    </row>
    <row r="108" spans="3:8" ht="16.5">
      <c r="C108" s="45"/>
    </row>
    <row r="109" spans="3:8" ht="15">
      <c r="C109" s="46"/>
    </row>
    <row r="110" spans="3:8" ht="16.5">
      <c r="C110" s="45"/>
    </row>
    <row r="111" spans="3:8" ht="15">
      <c r="C111" s="46"/>
    </row>
    <row r="112" spans="3:8" ht="15">
      <c r="C112" s="46" t="s">
        <v>23</v>
      </c>
    </row>
  </sheetData>
  <sheetProtection formatCells="0" formatColumns="0" formatRows="0" insertColumns="0" insertRows="0" insertHyperlinks="0" deleteColumns="0" deleteRows="0"/>
  <mergeCells count="51">
    <mergeCell ref="A1:I1"/>
    <mergeCell ref="A7:H7"/>
    <mergeCell ref="B17:C17"/>
    <mergeCell ref="B30:C30"/>
    <mergeCell ref="F31:G31"/>
    <mergeCell ref="C2:G2"/>
    <mergeCell ref="C3:G3"/>
    <mergeCell ref="C4:G4"/>
    <mergeCell ref="F29:G29"/>
    <mergeCell ref="B26:C26"/>
    <mergeCell ref="F26:G26"/>
    <mergeCell ref="B27:C27"/>
    <mergeCell ref="F27:G27"/>
    <mergeCell ref="F18:G18"/>
    <mergeCell ref="F19:G19"/>
    <mergeCell ref="B22:C22"/>
    <mergeCell ref="A43:H96"/>
    <mergeCell ref="A32:F36"/>
    <mergeCell ref="F24:G24"/>
    <mergeCell ref="B23:C23"/>
    <mergeCell ref="F23:G23"/>
    <mergeCell ref="B24:C24"/>
    <mergeCell ref="F28:G28"/>
    <mergeCell ref="B28:C28"/>
    <mergeCell ref="B31:C31"/>
    <mergeCell ref="B29:C29"/>
    <mergeCell ref="F30:G30"/>
    <mergeCell ref="A38:H38"/>
    <mergeCell ref="A39:H39"/>
    <mergeCell ref="B25:C25"/>
    <mergeCell ref="F25:G25"/>
    <mergeCell ref="F22:G22"/>
    <mergeCell ref="B19:C19"/>
    <mergeCell ref="B21:C21"/>
    <mergeCell ref="F20:G20"/>
    <mergeCell ref="F21:G21"/>
    <mergeCell ref="B20:C20"/>
    <mergeCell ref="B10:C10"/>
    <mergeCell ref="D10:F10"/>
    <mergeCell ref="B11:C11"/>
    <mergeCell ref="D11:F11"/>
    <mergeCell ref="F16:G16"/>
    <mergeCell ref="F17:G17"/>
    <mergeCell ref="B18:C18"/>
    <mergeCell ref="B12:C12"/>
    <mergeCell ref="D12:F12"/>
    <mergeCell ref="B13:C13"/>
    <mergeCell ref="D13:F13"/>
    <mergeCell ref="B15:C15"/>
    <mergeCell ref="F15:G15"/>
    <mergeCell ref="B16:C16"/>
  </mergeCells>
  <phoneticPr fontId="3" type="noConversion"/>
  <dataValidations count="4">
    <dataValidation errorStyle="information" allowBlank="1" showErrorMessage="1" errorTitle="Cantidad de pedido" error="No puede digitar decimales. _x000a_Inténtelo de nuevo!!!" prompt="_x000a_" sqref="G36:G37"/>
    <dataValidation type="list" allowBlank="1" showInputMessage="1" showErrorMessage="1" sqref="H13">
      <formula1>"CONTADO, A 30 DIAS, A CONVENIR, A CREDITO"</formula1>
    </dataValidation>
    <dataValidation type="decimal" errorStyle="information" allowBlank="1" showErrorMessage="1" errorTitle="Cantidad de pedido" error="No puede digitar decimales. _x000a_Inténtelo de nuevo!!!" prompt="_x000a_" sqref="F22:F30 F16">
      <formula1>1</formula1>
      <formula2>10000000</formula2>
    </dataValidation>
    <dataValidation type="whole" errorStyle="information" allowBlank="1" showErrorMessage="1" errorTitle="Cantidad de pedido" prompt="_x000a_" sqref="D22:D30 D16">
      <formula1>1</formula1>
      <formula2>10000000</formula2>
    </dataValidation>
  </dataValidations>
  <pageMargins left="0.68" right="0.62" top="1" bottom="0.67" header="0" footer="0"/>
  <pageSetup scale="74" orientation="portrait" horizontalDpi="300" verticalDpi="300" r:id="rId1"/>
  <headerFooter alignWithMargins="0"/>
  <rowBreaks count="2" manualBreakCount="2">
    <brk id="39" max="7" man="1"/>
    <brk id="97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COTIZACION</vt:lpstr>
      <vt:lpstr>COTIZACION!Área_de_impresión</vt:lpstr>
    </vt:vector>
  </TitlesOfParts>
  <Company>Disal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Dario Arevalo</dc:creator>
  <cp:lastModifiedBy>Full name</cp:lastModifiedBy>
  <cp:lastPrinted>2016-03-18T21:16:59Z</cp:lastPrinted>
  <dcterms:created xsi:type="dcterms:W3CDTF">2005-10-25T22:20:30Z</dcterms:created>
  <dcterms:modified xsi:type="dcterms:W3CDTF">2016-03-18T21:18:37Z</dcterms:modified>
</cp:coreProperties>
</file>