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\Documents\Newletters\"/>
    </mc:Choice>
  </mc:AlternateContent>
  <bookViews>
    <workbookView xWindow="0" yWindow="0" windowWidth="19200" windowHeight="11595"/>
  </bookViews>
  <sheets>
    <sheet name="COTIZACION" sheetId="4" r:id="rId1"/>
  </sheets>
  <calcPr calcId="152511"/>
</workbook>
</file>

<file path=xl/calcChain.xml><?xml version="1.0" encoding="utf-8"?>
<calcChain xmlns="http://schemas.openxmlformats.org/spreadsheetml/2006/main">
  <c r="H14" i="4" l="1"/>
  <c r="G9" i="4" l="1"/>
  <c r="H22" i="4" l="1"/>
  <c r="H26" i="4" s="1"/>
</calcChain>
</file>

<file path=xl/sharedStrings.xml><?xml version="1.0" encoding="utf-8"?>
<sst xmlns="http://schemas.openxmlformats.org/spreadsheetml/2006/main" count="31" uniqueCount="23">
  <si>
    <t>FECHA</t>
  </si>
  <si>
    <t>CIUDAD</t>
  </si>
  <si>
    <t>T. PAGO</t>
  </si>
  <si>
    <t>DESCRIPCION</t>
  </si>
  <si>
    <t>VALOR TOTAL</t>
  </si>
  <si>
    <t xml:space="preserve"> </t>
  </si>
  <si>
    <t>ITEM</t>
  </si>
  <si>
    <t>CANTIDAD</t>
  </si>
  <si>
    <t>959354677  - #999033365</t>
  </si>
  <si>
    <t>RPC / RPM</t>
  </si>
  <si>
    <t>INTEGRASAT SOLUCIONES CENTER S.R.L
RUC: 20455256357</t>
  </si>
  <si>
    <t xml:space="preserve">ATENTAMENTE  
Percy Guerrero
RPM # 999033365  RPC: 959354677 </t>
  </si>
  <si>
    <t>-</t>
  </si>
  <si>
    <t>UNID</t>
  </si>
  <si>
    <t>PRECIO.UNIT</t>
  </si>
  <si>
    <t>TOTAL</t>
  </si>
  <si>
    <t>COT.</t>
  </si>
  <si>
    <t xml:space="preserve">CONDICION DE COMPRA    
-Los Precios están expresados en Moneda Soles
- Validez de la Propuesta: 30 días o hasta agotar stock"    
GARANTIA DEL PRODUCTO    
-GARANTIA DE 2 AÑOS    
FORMA DE PAGO    
PLAZO DE ENTREGA    
- Entrega Inmediata o dentro de 24 a 48 horas    
FORMAS DE  PAGO    
-EN CASO DE ENTIDADES PUBLICAS EL PAGO ES DESPUES DE LA ADQUISICION  EN LOS ALMACENES DE LA INSTITUCION 
-EN CASO DE EMPRESA PRIVADA
Opcion1: (Envio courier gratis): previo depósito de la totalidad a las cuentas del banco  (envio gratis) a la cuenta corriente bcp soles
Opcion2: (Entrega en nuestras oficinas):
Solicitar la direccion mas cercana a su residencia al rpm #999033365 rpc: 959354677, estamos ubicados en - (Distritos de surco, javier prado y wilson) , arequipa, trujillo, otros departamentos
Opcion3: Para Entidades del Estado : Pago despues de la Entrega"    
DIRECCIONES
-
Dirección Principal : Av Manuel Olguin 335 - Santiago de Surco 
-
Direcciones en Arequipa -Trujillo -Chiclayo -Tacna  -Cusco -Moquegua -Cajamrca -Ica -Piura -Tumbes -Loreto
AREQUIPA
Calle Rivero 107 oficina 302g    
CUENTAS DEL BANCO    
Cuenta Corriente BCP Soles: INTEGRASAT SOLUCIONES CENTER S.R.L
215-2050250-0-12
Cuenta Corriente BCP DOLARES : INTEGRASAT SOLUCIONES CENTER S.R.L
215-2131402-1-39
-
-"    
TELEFONOS  Y RAZON SOCIAL    
TELF. -: -  TELF. PROVINCIAS : 054-696980
RPM #999033365 RPC: 959354677 
RAZON SOCIAL
Razón Social: INTEGRASAT SOLUCIONES CENTER S.R.L 
RUC: 20455256357
    </t>
  </si>
  <si>
    <t>TEL</t>
  </si>
  <si>
    <t xml:space="preserve">SRES : </t>
  </si>
  <si>
    <t>A-01255</t>
  </si>
  <si>
    <t xml:space="preserve">Proyector Multimedia Viewsonic Pjd5155 </t>
  </si>
  <si>
    <t xml:space="preserve">Caracteristicas:
Resolucion 800x600 (SVGA)
Lente Digital Zoom: 0.8X~2.0X
Tamaño 30 - 300 inch
Distancia de tiro 1.0m - 8.0m
Relacion de lansamiento 1.86~2.04
Lámpara 190W
Vida de lámpara 5,000 hours / 6,000 hours (Eco Mode) / 10,000 hours (DynamicEco
Mode)
Brillo 3300 ANSI Lumens
Relacion de contraste 20,000:1 (DynamicEco Mode)
Relacion de Aspecto 4:3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</si>
</sst>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\ #,##0;[Red]&quot;$&quot;\ \-#,##0"/>
    <numFmt numFmtId="165" formatCode="_ &quot;$&quot;\ * #,##0.00_ ;_ &quot;$&quot;\ * \-#,##0.00_ ;_ &quot;$&quot;\ * &quot;-&quot;??_ ;_ @_ "/>
    <numFmt numFmtId="166" formatCode="dd\-mmm\-yyyy"/>
    <numFmt numFmtId="167" formatCode="_ [$€-2]\ * #,##0.00_ ;_ [$€-2]\ * \-#,##0.00_ ;_ [$€-2]\ * &quot;-&quot;??_ "/>
    <numFmt numFmtId="168" formatCode="[$S/.-280A]\ #,##0;00"/>
  </numFmts>
  <fonts count="14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ntique Olive"/>
      <family val="2"/>
    </font>
    <font>
      <u/>
      <sz val="9"/>
      <color indexed="12"/>
      <name val="Arial"/>
      <family val="2"/>
    </font>
    <font>
      <b/>
      <sz val="22"/>
      <name val="CG Times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Border="1" applyAlignment="1">
      <alignment wrapText="1"/>
    </xf>
    <xf numFmtId="0" fontId="6" fillId="0" borderId="0" xfId="0" applyFont="1" applyAlignment="1" applyProtection="1">
      <alignment wrapText="1"/>
    </xf>
    <xf numFmtId="0" fontId="5" fillId="2" borderId="4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4" xfId="0" applyFont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wrapText="1"/>
    </xf>
    <xf numFmtId="0" fontId="5" fillId="2" borderId="3" xfId="0" applyFont="1" applyFill="1" applyBorder="1" applyAlignment="1" applyProtection="1">
      <alignment wrapText="1"/>
    </xf>
    <xf numFmtId="166" fontId="4" fillId="0" borderId="4" xfId="0" applyNumberFormat="1" applyFont="1" applyBorder="1" applyAlignment="1" applyProtection="1">
      <alignment vertical="center" wrapText="1"/>
    </xf>
    <xf numFmtId="166" fontId="4" fillId="0" borderId="5" xfId="0" applyNumberFormat="1" applyFont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wrapText="1"/>
    </xf>
    <xf numFmtId="9" fontId="4" fillId="0" borderId="11" xfId="4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  <protection locked="0" hidden="1"/>
    </xf>
    <xf numFmtId="0" fontId="5" fillId="2" borderId="1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wrapText="1"/>
    </xf>
    <xf numFmtId="0" fontId="4" fillId="0" borderId="12" xfId="0" applyFont="1" applyBorder="1" applyAlignment="1">
      <alignment wrapText="1"/>
    </xf>
    <xf numFmtId="1" fontId="4" fillId="0" borderId="4" xfId="0" applyNumberFormat="1" applyFont="1" applyBorder="1" applyAlignment="1" applyProtection="1">
      <alignment wrapText="1"/>
      <protection locked="0"/>
    </xf>
    <xf numFmtId="168" fontId="4" fillId="0" borderId="15" xfId="0" applyNumberFormat="1" applyFont="1" applyBorder="1" applyAlignment="1">
      <alignment wrapText="1"/>
    </xf>
    <xf numFmtId="1" fontId="4" fillId="0" borderId="9" xfId="0" applyNumberFormat="1" applyFont="1" applyBorder="1" applyAlignment="1" applyProtection="1">
      <alignment wrapText="1"/>
      <protection locked="0"/>
    </xf>
    <xf numFmtId="1" fontId="4" fillId="0" borderId="7" xfId="0" applyNumberFormat="1" applyFont="1" applyBorder="1" applyAlignment="1" applyProtection="1">
      <alignment wrapText="1"/>
      <protection locked="0"/>
    </xf>
    <xf numFmtId="1" fontId="4" fillId="0" borderId="10" xfId="0" applyNumberFormat="1" applyFont="1" applyBorder="1" applyAlignment="1" applyProtection="1">
      <alignment wrapText="1"/>
      <protection locked="0"/>
    </xf>
    <xf numFmtId="0" fontId="4" fillId="0" borderId="14" xfId="0" applyFont="1" applyBorder="1" applyAlignment="1">
      <alignment wrapText="1"/>
    </xf>
    <xf numFmtId="0" fontId="4" fillId="0" borderId="7" xfId="0" applyFont="1" applyBorder="1" applyAlignment="1">
      <alignment wrapText="1"/>
    </xf>
    <xf numFmtId="168" fontId="4" fillId="0" borderId="16" xfId="0" applyNumberFormat="1" applyFont="1" applyBorder="1" applyAlignment="1">
      <alignment wrapText="1"/>
    </xf>
    <xf numFmtId="0" fontId="5" fillId="0" borderId="1" xfId="0" applyFont="1" applyBorder="1" applyAlignment="1" applyProtection="1">
      <alignment wrapText="1"/>
    </xf>
    <xf numFmtId="168" fontId="4" fillId="0" borderId="17" xfId="3" applyNumberFormat="1" applyFont="1" applyBorder="1" applyAlignment="1" applyProtection="1">
      <alignment wrapText="1"/>
    </xf>
    <xf numFmtId="0" fontId="5" fillId="0" borderId="12" xfId="0" applyFont="1" applyBorder="1" applyAlignment="1" applyProtection="1">
      <alignment wrapText="1"/>
    </xf>
    <xf numFmtId="9" fontId="5" fillId="0" borderId="12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9" fontId="5" fillId="0" borderId="0" xfId="4" applyFont="1" applyFill="1" applyBorder="1" applyAlignment="1" applyProtection="1">
      <alignment wrapText="1"/>
    </xf>
    <xf numFmtId="164" fontId="5" fillId="0" borderId="0" xfId="0" applyNumberFormat="1" applyFont="1" applyBorder="1" applyAlignment="1" applyProtection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/>
    <xf numFmtId="0" fontId="5" fillId="2" borderId="18" xfId="0" applyFont="1" applyFill="1" applyBorder="1" applyAlignment="1" applyProtection="1">
      <alignment wrapText="1"/>
    </xf>
    <xf numFmtId="0" fontId="4" fillId="0" borderId="20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5" fillId="2" borderId="21" xfId="0" applyFont="1" applyFill="1" applyBorder="1" applyAlignment="1" applyProtection="1">
      <alignment wrapText="1"/>
    </xf>
    <xf numFmtId="0" fontId="4" fillId="0" borderId="0" xfId="0" applyFont="1" applyAlignment="1">
      <alignment wrapText="1"/>
    </xf>
    <xf numFmtId="9" fontId="5" fillId="3" borderId="13" xfId="4" applyFont="1" applyFill="1" applyBorder="1" applyAlignment="1" applyProtection="1">
      <alignment wrapText="1"/>
    </xf>
    <xf numFmtId="168" fontId="11" fillId="4" borderId="15" xfId="3" applyNumberFormat="1" applyFont="1" applyFill="1" applyBorder="1" applyAlignment="1" applyProtection="1">
      <alignment wrapText="1"/>
    </xf>
    <xf numFmtId="168" fontId="10" fillId="0" borderId="15" xfId="3" applyNumberFormat="1" applyFont="1" applyBorder="1" applyAlignment="1" applyProtection="1">
      <alignment wrapText="1"/>
    </xf>
    <xf numFmtId="168" fontId="9" fillId="3" borderId="6" xfId="0" applyNumberFormat="1" applyFont="1" applyFill="1" applyBorder="1" applyAlignment="1" applyProtection="1">
      <alignment wrapText="1"/>
    </xf>
    <xf numFmtId="10" fontId="12" fillId="4" borderId="12" xfId="0" applyNumberFormat="1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wrapText="1"/>
    </xf>
    <xf numFmtId="0" fontId="5" fillId="2" borderId="19" xfId="0" applyFont="1" applyFill="1" applyBorder="1" applyAlignment="1" applyProtection="1">
      <alignment wrapText="1"/>
    </xf>
    <xf numFmtId="0" fontId="5" fillId="6" borderId="9" xfId="0" applyFont="1" applyFill="1" applyBorder="1" applyAlignment="1" applyProtection="1">
      <alignment wrapText="1"/>
    </xf>
    <xf numFmtId="0" fontId="5" fillId="6" borderId="22" xfId="0" applyFont="1" applyFill="1" applyBorder="1" applyAlignment="1" applyProtection="1">
      <alignment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0" borderId="31" xfId="0" applyFont="1" applyBorder="1" applyAlignment="1">
      <alignment wrapText="1"/>
    </xf>
    <xf numFmtId="0" fontId="5" fillId="2" borderId="32" xfId="0" applyFont="1" applyFill="1" applyBorder="1" applyAlignment="1" applyProtection="1">
      <alignment wrapText="1"/>
    </xf>
    <xf numFmtId="0" fontId="4" fillId="0" borderId="9" xfId="0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vertical="center" wrapText="1"/>
    </xf>
    <xf numFmtId="0" fontId="4" fillId="0" borderId="33" xfId="0" applyFont="1" applyBorder="1" applyAlignment="1" applyProtection="1">
      <alignment vertical="center" wrapText="1"/>
    </xf>
    <xf numFmtId="168" fontId="4" fillId="0" borderId="4" xfId="4" applyNumberFormat="1" applyFont="1" applyBorder="1" applyAlignment="1" applyProtection="1">
      <alignment wrapText="1"/>
      <protection locked="0"/>
    </xf>
    <xf numFmtId="0" fontId="5" fillId="5" borderId="9" xfId="0" applyFont="1" applyFill="1" applyBorder="1" applyAlignment="1" applyProtection="1">
      <alignment wrapText="1"/>
    </xf>
    <xf numFmtId="0" fontId="5" fillId="5" borderId="22" xfId="0" applyFont="1" applyFill="1" applyBorder="1" applyAlignment="1" applyProtection="1">
      <alignment wrapText="1"/>
    </xf>
    <xf numFmtId="0" fontId="5" fillId="2" borderId="33" xfId="0" applyFont="1" applyFill="1" applyBorder="1" applyAlignment="1" applyProtection="1">
      <alignment wrapText="1"/>
    </xf>
    <xf numFmtId="0" fontId="5" fillId="2" borderId="9" xfId="0" applyFont="1" applyFill="1" applyBorder="1" applyAlignment="1" applyProtection="1">
      <alignment wrapText="1"/>
    </xf>
    <xf numFmtId="0" fontId="5" fillId="2" borderId="22" xfId="0" applyFont="1" applyFill="1" applyBorder="1" applyAlignment="1" applyProtection="1">
      <alignment wrapText="1"/>
    </xf>
    <xf numFmtId="0" fontId="4" fillId="0" borderId="34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7" fillId="0" borderId="34" xfId="2" applyFont="1" applyBorder="1" applyAlignment="1" applyProtection="1">
      <alignment vertical="center" wrapText="1"/>
    </xf>
    <xf numFmtId="0" fontId="4" fillId="0" borderId="36" xfId="0" applyFont="1" applyBorder="1" applyAlignment="1" applyProtection="1">
      <alignment vertical="center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23" xfId="0" applyFont="1" applyBorder="1" applyAlignment="1">
      <alignment vertical="top" wrapText="1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4" fillId="0" borderId="9" xfId="0" applyFont="1" applyBorder="1" applyAlignment="1" applyProtection="1">
      <alignment wrapText="1"/>
    </xf>
    <xf numFmtId="0" fontId="4" fillId="0" borderId="22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4" fillId="0" borderId="7" xfId="0" applyFont="1" applyBorder="1" applyAlignment="1" applyProtection="1">
      <alignment wrapText="1"/>
    </xf>
    <xf numFmtId="0" fontId="4" fillId="0" borderId="10" xfId="0" applyFont="1" applyBorder="1" applyAlignment="1" applyProtection="1">
      <alignment wrapText="1"/>
    </xf>
    <xf numFmtId="0" fontId="4" fillId="0" borderId="30" xfId="0" applyFont="1" applyBorder="1" applyAlignment="1" applyProtection="1">
      <alignment wrapText="1"/>
    </xf>
    <xf numFmtId="168" fontId="4" fillId="0" borderId="9" xfId="4" applyNumberFormat="1" applyFont="1" applyBorder="1" applyAlignment="1" applyProtection="1">
      <alignment wrapText="1"/>
      <protection locked="0"/>
    </xf>
    <xf numFmtId="168" fontId="4" fillId="0" borderId="22" xfId="4" applyNumberFormat="1" applyFont="1" applyBorder="1" applyAlignment="1" applyProtection="1">
      <alignment wrapText="1"/>
      <protection locked="0"/>
    </xf>
    <xf numFmtId="168" fontId="4" fillId="0" borderId="7" xfId="0" applyNumberFormat="1" applyFont="1" applyBorder="1" applyAlignment="1">
      <alignment wrapText="1"/>
    </xf>
    <xf numFmtId="0" fontId="4" fillId="0" borderId="9" xfId="0" applyFont="1" applyBorder="1" applyAlignment="1" applyProtection="1">
      <alignment vertical="top" wrapText="1"/>
    </xf>
    <xf numFmtId="0" fontId="4" fillId="0" borderId="22" xfId="0" applyFont="1" applyBorder="1" applyAlignment="1" applyProtection="1">
      <alignment vertical="top" wrapText="1"/>
    </xf>
    <xf numFmtId="0" fontId="4" fillId="0" borderId="0" xfId="0" applyFont="1" applyAlignment="1">
      <alignment vertical="top" wrapText="1"/>
    </xf>
  </cellXfs>
  <cellStyles count="5">
    <cellStyle name="Euro" xfId="1"/>
    <cellStyle name="Hipervínculo" xfId="2" builtinId="8"/>
    <cellStyle name="Moneda" xfId="3" builtinId="4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57150</xdr:rowOff>
    </xdr:to>
    <xdr:sp macro="" textlink="">
      <xdr:nvSpPr>
        <xdr:cNvPr id="1025" name="AutoShape 1" descr="Resultado de imagen para k14 zk"/>
        <xdr:cNvSpPr>
          <a:spLocks noChangeAspect="1" noChangeArrowheads="1"/>
        </xdr:cNvSpPr>
      </xdr:nvSpPr>
      <xdr:spPr bwMode="auto">
        <a:xfrm>
          <a:off x="5124450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304800</xdr:colOff>
      <xdr:row>15</xdr:row>
      <xdr:rowOff>238124</xdr:rowOff>
    </xdr:from>
    <xdr:to>
      <xdr:col>7</xdr:col>
      <xdr:colOff>600075</xdr:colOff>
      <xdr:row>18</xdr:row>
      <xdr:rowOff>38099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4714874"/>
          <a:ext cx="2200275" cy="2200275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106</xdr:row>
      <xdr:rowOff>120649</xdr:rowOff>
    </xdr:from>
    <xdr:to>
      <xdr:col>8</xdr:col>
      <xdr:colOff>133203</xdr:colOff>
      <xdr:row>167</xdr:row>
      <xdr:rowOff>111124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2948899"/>
          <a:ext cx="6549878" cy="9674225"/>
        </a:xfrm>
        <a:prstGeom prst="rect">
          <a:avLst/>
        </a:prstGeom>
      </xdr:spPr>
    </xdr:pic>
    <xdr:clientData/>
  </xdr:twoCellAnchor>
  <xdr:twoCellAnchor editAs="oneCell">
    <xdr:from>
      <xdr:col>1</xdr:col>
      <xdr:colOff>92075</xdr:colOff>
      <xdr:row>180</xdr:row>
      <xdr:rowOff>83677</xdr:rowOff>
    </xdr:from>
    <xdr:to>
      <xdr:col>8</xdr:col>
      <xdr:colOff>206375</xdr:colOff>
      <xdr:row>241</xdr:row>
      <xdr:rowOff>27573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34659427"/>
          <a:ext cx="6527800" cy="9627646"/>
        </a:xfrm>
        <a:prstGeom prst="rect">
          <a:avLst/>
        </a:prstGeom>
      </xdr:spPr>
    </xdr:pic>
    <xdr:clientData/>
  </xdr:twoCellAnchor>
  <xdr:twoCellAnchor editAs="oneCell">
    <xdr:from>
      <xdr:col>1</xdr:col>
      <xdr:colOff>79375</xdr:colOff>
      <xdr:row>252</xdr:row>
      <xdr:rowOff>142875</xdr:rowOff>
    </xdr:from>
    <xdr:to>
      <xdr:col>8</xdr:col>
      <xdr:colOff>309604</xdr:colOff>
      <xdr:row>314</xdr:row>
      <xdr:rowOff>95250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46148625"/>
          <a:ext cx="6643729" cy="979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abSelected="1" topLeftCell="A6" zoomScaleNormal="100" workbookViewId="0">
      <selection activeCell="F15" sqref="F15:G15"/>
    </sheetView>
  </sheetViews>
  <sheetFormatPr baseColWidth="10" defaultRowHeight="12"/>
  <cols>
    <col min="1" max="1" width="5.5703125" style="1" customWidth="1"/>
    <col min="2" max="2" width="11.5703125" style="1" customWidth="1"/>
    <col min="3" max="3" width="29.85546875" style="1" customWidth="1"/>
    <col min="4" max="4" width="13.42578125" style="1" bestFit="1" customWidth="1"/>
    <col min="5" max="5" width="8.42578125" style="1" customWidth="1"/>
    <col min="6" max="6" width="8" style="1" customWidth="1"/>
    <col min="7" max="7" width="12.140625" style="1" customWidth="1"/>
    <col min="8" max="8" width="12.85546875" style="1" customWidth="1"/>
    <col min="9" max="16384" width="11.42578125" style="1"/>
  </cols>
  <sheetData>
    <row r="1" spans="1:9" ht="69" customHeight="1">
      <c r="A1" s="66" t="s">
        <v>10</v>
      </c>
      <c r="B1" s="66"/>
      <c r="C1" s="66"/>
      <c r="D1" s="66"/>
      <c r="E1" s="66"/>
      <c r="F1" s="66"/>
      <c r="G1" s="66"/>
      <c r="H1" s="66"/>
    </row>
    <row r="2" spans="1:9" ht="14.25" customHeight="1">
      <c r="B2" s="2"/>
      <c r="C2" s="49"/>
      <c r="D2" s="49"/>
      <c r="E2" s="49"/>
      <c r="F2" s="49"/>
      <c r="G2" s="49"/>
      <c r="H2" s="2"/>
      <c r="I2" s="3"/>
    </row>
    <row r="3" spans="1:9">
      <c r="B3" s="4"/>
      <c r="C3" s="49"/>
      <c r="D3" s="49"/>
      <c r="E3" s="49"/>
      <c r="F3" s="49"/>
      <c r="G3" s="51"/>
      <c r="H3" s="5" t="s">
        <v>16</v>
      </c>
    </row>
    <row r="4" spans="1:9" ht="21" customHeight="1">
      <c r="B4" s="6"/>
      <c r="C4" s="49"/>
      <c r="D4" s="49"/>
      <c r="E4" s="49"/>
      <c r="F4" s="49"/>
      <c r="G4" s="51"/>
      <c r="H4" s="7" t="s">
        <v>20</v>
      </c>
    </row>
    <row r="5" spans="1:9" ht="15.75" customHeight="1">
      <c r="B5" s="6"/>
      <c r="H5" s="2"/>
    </row>
    <row r="6" spans="1:9" ht="15.75" customHeight="1">
      <c r="B6" s="6"/>
      <c r="H6" s="2"/>
    </row>
    <row r="7" spans="1:9" ht="35.25" customHeight="1" thickBot="1">
      <c r="A7" s="50" t="s">
        <v>19</v>
      </c>
      <c r="B7" s="50"/>
      <c r="C7" s="50"/>
      <c r="D7" s="50"/>
      <c r="E7" s="50"/>
      <c r="F7" s="50"/>
      <c r="G7" s="50"/>
      <c r="H7" s="50"/>
    </row>
    <row r="8" spans="1:9" ht="20.100000000000001" customHeight="1">
      <c r="A8" s="35" t="s">
        <v>18</v>
      </c>
      <c r="B8" s="52" t="s">
        <v>9</v>
      </c>
      <c r="C8" s="52"/>
      <c r="D8" s="45"/>
      <c r="E8" s="52"/>
      <c r="F8" s="46"/>
      <c r="G8" s="8" t="s">
        <v>0</v>
      </c>
      <c r="H8" s="9" t="s">
        <v>1</v>
      </c>
    </row>
    <row r="9" spans="1:9" ht="20.100000000000001" customHeight="1">
      <c r="A9" s="37" t="s">
        <v>12</v>
      </c>
      <c r="B9" s="53" t="s">
        <v>8</v>
      </c>
      <c r="C9" s="54"/>
      <c r="D9" s="53"/>
      <c r="E9" s="55"/>
      <c r="F9" s="54"/>
      <c r="G9" s="10">
        <f ca="1">TODAY()</f>
        <v>42833</v>
      </c>
      <c r="H9" s="11" t="s">
        <v>12</v>
      </c>
    </row>
    <row r="10" spans="1:9" ht="20.100000000000001" customHeight="1">
      <c r="A10" s="38"/>
      <c r="B10" s="59"/>
      <c r="C10" s="59"/>
      <c r="D10" s="60"/>
      <c r="E10" s="59"/>
      <c r="F10" s="61"/>
      <c r="G10"/>
      <c r="H10" s="12" t="s">
        <v>2</v>
      </c>
    </row>
    <row r="11" spans="1:9" ht="20.100000000000001" customHeight="1" thickBot="1">
      <c r="A11" s="36"/>
      <c r="B11" s="62"/>
      <c r="C11" s="63"/>
      <c r="D11" s="64"/>
      <c r="E11" s="65"/>
      <c r="F11" s="63"/>
      <c r="G11" s="13"/>
      <c r="H11" s="14" t="s">
        <v>12</v>
      </c>
    </row>
    <row r="12" spans="1:9" ht="20.100000000000001" customHeight="1" thickBot="1">
      <c r="B12" s="2"/>
      <c r="C12" s="6"/>
      <c r="D12" s="6"/>
      <c r="E12" s="6"/>
      <c r="F12" s="6"/>
      <c r="G12" s="6"/>
      <c r="H12" s="6"/>
    </row>
    <row r="13" spans="1:9" ht="20.100000000000001" customHeight="1">
      <c r="A13" s="15" t="s">
        <v>6</v>
      </c>
      <c r="B13" s="45" t="s">
        <v>3</v>
      </c>
      <c r="C13" s="46"/>
      <c r="D13" s="8" t="s">
        <v>7</v>
      </c>
      <c r="E13" s="16" t="s">
        <v>13</v>
      </c>
      <c r="F13" s="45" t="s">
        <v>14</v>
      </c>
      <c r="G13" s="46"/>
      <c r="H13" s="9" t="s">
        <v>15</v>
      </c>
    </row>
    <row r="14" spans="1:9" ht="37.5" customHeight="1">
      <c r="A14" s="17">
        <v>1</v>
      </c>
      <c r="B14" s="47" t="s">
        <v>21</v>
      </c>
      <c r="C14" s="48"/>
      <c r="D14" s="18">
        <v>1</v>
      </c>
      <c r="E14" s="18" t="s">
        <v>13</v>
      </c>
      <c r="F14" s="56">
        <v>1780</v>
      </c>
      <c r="G14" s="56"/>
      <c r="H14" s="19">
        <f t="shared" ref="H14" si="0">D14*F14</f>
        <v>1780</v>
      </c>
    </row>
    <row r="15" spans="1:9" ht="15" customHeight="1">
      <c r="A15" s="17"/>
      <c r="B15" s="57"/>
      <c r="C15" s="58"/>
      <c r="D15" s="18"/>
      <c r="E15" s="18"/>
      <c r="F15" s="56"/>
      <c r="G15" s="56"/>
      <c r="H15" s="19"/>
    </row>
    <row r="16" spans="1:9" ht="159" customHeight="1">
      <c r="A16" s="17"/>
      <c r="B16" s="85" t="s">
        <v>22</v>
      </c>
      <c r="C16" s="86"/>
      <c r="D16" s="18"/>
      <c r="E16" s="18"/>
      <c r="F16" s="56"/>
      <c r="G16" s="56"/>
      <c r="H16" s="19"/>
    </row>
    <row r="17" spans="1:9" ht="15" customHeight="1">
      <c r="A17" s="17"/>
      <c r="B17" s="76"/>
      <c r="C17" s="77"/>
      <c r="D17" s="18"/>
      <c r="E17" s="18"/>
      <c r="F17" s="56"/>
      <c r="G17" s="56"/>
      <c r="H17" s="19"/>
    </row>
    <row r="18" spans="1:9" ht="15" customHeight="1">
      <c r="A18" s="17"/>
      <c r="B18" s="78"/>
      <c r="C18" s="78"/>
      <c r="D18" s="18"/>
      <c r="E18" s="18"/>
      <c r="F18" s="56"/>
      <c r="G18" s="56"/>
      <c r="H18" s="19"/>
    </row>
    <row r="19" spans="1:9" ht="15" customHeight="1">
      <c r="A19" s="17"/>
      <c r="B19" s="80"/>
      <c r="C19" s="81"/>
      <c r="D19" s="21"/>
      <c r="E19" s="22"/>
      <c r="F19" s="82"/>
      <c r="G19" s="83"/>
      <c r="H19" s="19"/>
    </row>
    <row r="20" spans="1:9" ht="15" customHeight="1">
      <c r="A20" s="17"/>
      <c r="B20" s="76"/>
      <c r="C20" s="77"/>
      <c r="D20" s="18"/>
      <c r="E20" s="20"/>
      <c r="F20" s="82"/>
      <c r="G20" s="83"/>
      <c r="H20" s="19"/>
    </row>
    <row r="21" spans="1:9" ht="15" customHeight="1" thickBot="1">
      <c r="A21" s="23"/>
      <c r="B21" s="79"/>
      <c r="C21" s="79"/>
      <c r="D21" s="24"/>
      <c r="E21" s="24"/>
      <c r="F21" s="84"/>
      <c r="G21" s="84"/>
      <c r="H21" s="25"/>
    </row>
    <row r="22" spans="1:9" ht="28.5" customHeight="1">
      <c r="A22" s="68"/>
      <c r="B22" s="69"/>
      <c r="C22" s="69"/>
      <c r="D22" s="69"/>
      <c r="E22" s="69"/>
      <c r="F22" s="70"/>
      <c r="G22" s="26" t="s">
        <v>15</v>
      </c>
      <c r="H22" s="27">
        <f>SUM(H14:H21)</f>
        <v>1780</v>
      </c>
      <c r="I22" s="1" t="s">
        <v>5</v>
      </c>
    </row>
    <row r="23" spans="1:9" ht="42" customHeight="1">
      <c r="A23" s="71"/>
      <c r="B23" s="49"/>
      <c r="C23" s="49"/>
      <c r="D23" s="49"/>
      <c r="E23" s="49"/>
      <c r="F23" s="72"/>
      <c r="G23" s="44"/>
      <c r="H23" s="41"/>
    </row>
    <row r="24" spans="1:9" ht="18" customHeight="1">
      <c r="A24" s="71"/>
      <c r="B24" s="49"/>
      <c r="C24" s="49"/>
      <c r="D24" s="49"/>
      <c r="E24" s="49"/>
      <c r="F24" s="72"/>
      <c r="G24" s="28"/>
      <c r="H24" s="42"/>
      <c r="I24" s="1" t="s">
        <v>5</v>
      </c>
    </row>
    <row r="25" spans="1:9" ht="18" customHeight="1">
      <c r="A25" s="71"/>
      <c r="B25" s="49"/>
      <c r="C25" s="49"/>
      <c r="D25" s="49"/>
      <c r="E25" s="49"/>
      <c r="F25" s="72"/>
      <c r="G25" s="29"/>
      <c r="H25" s="42"/>
      <c r="I25" s="1" t="s">
        <v>5</v>
      </c>
    </row>
    <row r="26" spans="1:9" ht="30.75" customHeight="1" thickBot="1">
      <c r="A26" s="73"/>
      <c r="B26" s="74"/>
      <c r="C26" s="74"/>
      <c r="D26" s="74"/>
      <c r="E26" s="74"/>
      <c r="F26" s="75"/>
      <c r="G26" s="40" t="s">
        <v>4</v>
      </c>
      <c r="H26" s="43">
        <f>H22-H23</f>
        <v>1780</v>
      </c>
    </row>
    <row r="27" spans="1:9" ht="23.25" customHeight="1">
      <c r="B27" s="30"/>
      <c r="C27" s="30"/>
      <c r="D27" s="30"/>
      <c r="E27" s="30"/>
      <c r="F27" s="6" t="s">
        <v>5</v>
      </c>
      <c r="G27" s="31" t="s">
        <v>5</v>
      </c>
      <c r="H27" s="32"/>
    </row>
    <row r="28" spans="1:9" ht="36" customHeight="1">
      <c r="A28" s="87" t="s">
        <v>11</v>
      </c>
      <c r="B28" s="87"/>
      <c r="C28" s="87"/>
      <c r="D28" s="87"/>
      <c r="E28" s="87"/>
      <c r="F28" s="87"/>
      <c r="G28" s="87"/>
      <c r="H28" s="87"/>
    </row>
    <row r="30" spans="1:9" ht="48" customHeight="1">
      <c r="A30" s="49"/>
      <c r="B30" s="49"/>
      <c r="C30" s="49"/>
      <c r="D30" s="49"/>
      <c r="E30" s="49"/>
      <c r="F30" s="49"/>
      <c r="G30" s="49"/>
      <c r="H30" s="49"/>
    </row>
    <row r="31" spans="1:9">
      <c r="B31" s="3"/>
    </row>
    <row r="32" spans="1:9" s="39" customFormat="1">
      <c r="B32" s="3"/>
    </row>
    <row r="33" spans="1:8" s="39" customFormat="1">
      <c r="B33" s="3"/>
    </row>
    <row r="34" spans="1:8">
      <c r="B34" s="3"/>
    </row>
    <row r="35" spans="1:8">
      <c r="B35" s="33"/>
    </row>
    <row r="36" spans="1:8">
      <c r="A36" s="67" t="s">
        <v>17</v>
      </c>
      <c r="B36" s="67"/>
      <c r="C36" s="67"/>
      <c r="D36" s="67"/>
      <c r="E36" s="67"/>
      <c r="F36" s="67"/>
      <c r="G36" s="67"/>
      <c r="H36" s="67"/>
    </row>
    <row r="37" spans="1:8">
      <c r="A37" s="67"/>
      <c r="B37" s="67"/>
      <c r="C37" s="67"/>
      <c r="D37" s="67"/>
      <c r="E37" s="67"/>
      <c r="F37" s="67"/>
      <c r="G37" s="67"/>
      <c r="H37" s="67"/>
    </row>
    <row r="38" spans="1:8">
      <c r="A38" s="67"/>
      <c r="B38" s="67"/>
      <c r="C38" s="67"/>
      <c r="D38" s="67"/>
      <c r="E38" s="67"/>
      <c r="F38" s="67"/>
      <c r="G38" s="67"/>
      <c r="H38" s="67"/>
    </row>
    <row r="39" spans="1:8">
      <c r="A39" s="67"/>
      <c r="B39" s="67"/>
      <c r="C39" s="67"/>
      <c r="D39" s="67"/>
      <c r="E39" s="67"/>
      <c r="F39" s="67"/>
      <c r="G39" s="67"/>
      <c r="H39" s="67"/>
    </row>
    <row r="40" spans="1:8">
      <c r="A40" s="67"/>
      <c r="B40" s="67"/>
      <c r="C40" s="67"/>
      <c r="D40" s="67"/>
      <c r="E40" s="67"/>
      <c r="F40" s="67"/>
      <c r="G40" s="67"/>
      <c r="H40" s="67"/>
    </row>
    <row r="41" spans="1:8">
      <c r="A41" s="67"/>
      <c r="B41" s="67"/>
      <c r="C41" s="67"/>
      <c r="D41" s="67"/>
      <c r="E41" s="67"/>
      <c r="F41" s="67"/>
      <c r="G41" s="67"/>
      <c r="H41" s="67"/>
    </row>
    <row r="42" spans="1:8">
      <c r="A42" s="67"/>
      <c r="B42" s="67"/>
      <c r="C42" s="67"/>
      <c r="D42" s="67"/>
      <c r="E42" s="67"/>
      <c r="F42" s="67"/>
      <c r="G42" s="67"/>
      <c r="H42" s="67"/>
    </row>
    <row r="43" spans="1:8">
      <c r="A43" s="67"/>
      <c r="B43" s="67"/>
      <c r="C43" s="67"/>
      <c r="D43" s="67"/>
      <c r="E43" s="67"/>
      <c r="F43" s="67"/>
      <c r="G43" s="67"/>
      <c r="H43" s="67"/>
    </row>
    <row r="44" spans="1:8">
      <c r="A44" s="67"/>
      <c r="B44" s="67"/>
      <c r="C44" s="67"/>
      <c r="D44" s="67"/>
      <c r="E44" s="67"/>
      <c r="F44" s="67"/>
      <c r="G44" s="67"/>
      <c r="H44" s="67"/>
    </row>
    <row r="45" spans="1:8">
      <c r="A45" s="67"/>
      <c r="B45" s="67"/>
      <c r="C45" s="67"/>
      <c r="D45" s="67"/>
      <c r="E45" s="67"/>
      <c r="F45" s="67"/>
      <c r="G45" s="67"/>
      <c r="H45" s="67"/>
    </row>
    <row r="46" spans="1:8">
      <c r="A46" s="67"/>
      <c r="B46" s="67"/>
      <c r="C46" s="67"/>
      <c r="D46" s="67"/>
      <c r="E46" s="67"/>
      <c r="F46" s="67"/>
      <c r="G46" s="67"/>
      <c r="H46" s="67"/>
    </row>
    <row r="47" spans="1:8">
      <c r="A47" s="67"/>
      <c r="B47" s="67"/>
      <c r="C47" s="67"/>
      <c r="D47" s="67"/>
      <c r="E47" s="67"/>
      <c r="F47" s="67"/>
      <c r="G47" s="67"/>
      <c r="H47" s="67"/>
    </row>
    <row r="48" spans="1:8">
      <c r="A48" s="67"/>
      <c r="B48" s="67"/>
      <c r="C48" s="67"/>
      <c r="D48" s="67"/>
      <c r="E48" s="67"/>
      <c r="F48" s="67"/>
      <c r="G48" s="67"/>
      <c r="H48" s="67"/>
    </row>
    <row r="49" spans="1:8">
      <c r="A49" s="67"/>
      <c r="B49" s="67"/>
      <c r="C49" s="67"/>
      <c r="D49" s="67"/>
      <c r="E49" s="67"/>
      <c r="F49" s="67"/>
      <c r="G49" s="67"/>
      <c r="H49" s="67"/>
    </row>
    <row r="50" spans="1:8">
      <c r="A50" s="67"/>
      <c r="B50" s="67"/>
      <c r="C50" s="67"/>
      <c r="D50" s="67"/>
      <c r="E50" s="67"/>
      <c r="F50" s="67"/>
      <c r="G50" s="67"/>
      <c r="H50" s="67"/>
    </row>
    <row r="51" spans="1:8">
      <c r="A51" s="67"/>
      <c r="B51" s="67"/>
      <c r="C51" s="67"/>
      <c r="D51" s="67"/>
      <c r="E51" s="67"/>
      <c r="F51" s="67"/>
      <c r="G51" s="67"/>
      <c r="H51" s="67"/>
    </row>
    <row r="52" spans="1:8">
      <c r="A52" s="67"/>
      <c r="B52" s="67"/>
      <c r="C52" s="67"/>
      <c r="D52" s="67"/>
      <c r="E52" s="67"/>
      <c r="F52" s="67"/>
      <c r="G52" s="67"/>
      <c r="H52" s="67"/>
    </row>
    <row r="53" spans="1:8">
      <c r="A53" s="67"/>
      <c r="B53" s="67"/>
      <c r="C53" s="67"/>
      <c r="D53" s="67"/>
      <c r="E53" s="67"/>
      <c r="F53" s="67"/>
      <c r="G53" s="67"/>
      <c r="H53" s="67"/>
    </row>
    <row r="54" spans="1:8">
      <c r="A54" s="67"/>
      <c r="B54" s="67"/>
      <c r="C54" s="67"/>
      <c r="D54" s="67"/>
      <c r="E54" s="67"/>
      <c r="F54" s="67"/>
      <c r="G54" s="67"/>
      <c r="H54" s="67"/>
    </row>
    <row r="55" spans="1:8">
      <c r="A55" s="67"/>
      <c r="B55" s="67"/>
      <c r="C55" s="67"/>
      <c r="D55" s="67"/>
      <c r="E55" s="67"/>
      <c r="F55" s="67"/>
      <c r="G55" s="67"/>
      <c r="H55" s="67"/>
    </row>
    <row r="56" spans="1:8">
      <c r="A56" s="67"/>
      <c r="B56" s="67"/>
      <c r="C56" s="67"/>
      <c r="D56" s="67"/>
      <c r="E56" s="67"/>
      <c r="F56" s="67"/>
      <c r="G56" s="67"/>
      <c r="H56" s="67"/>
    </row>
    <row r="57" spans="1:8">
      <c r="A57" s="67"/>
      <c r="B57" s="67"/>
      <c r="C57" s="67"/>
      <c r="D57" s="67"/>
      <c r="E57" s="67"/>
      <c r="F57" s="67"/>
      <c r="G57" s="67"/>
      <c r="H57" s="67"/>
    </row>
    <row r="58" spans="1:8">
      <c r="A58" s="67"/>
      <c r="B58" s="67"/>
      <c r="C58" s="67"/>
      <c r="D58" s="67"/>
      <c r="E58" s="67"/>
      <c r="F58" s="67"/>
      <c r="G58" s="67"/>
      <c r="H58" s="67"/>
    </row>
    <row r="59" spans="1:8">
      <c r="A59" s="67"/>
      <c r="B59" s="67"/>
      <c r="C59" s="67"/>
      <c r="D59" s="67"/>
      <c r="E59" s="67"/>
      <c r="F59" s="67"/>
      <c r="G59" s="67"/>
      <c r="H59" s="67"/>
    </row>
    <row r="60" spans="1:8">
      <c r="A60" s="67"/>
      <c r="B60" s="67"/>
      <c r="C60" s="67"/>
      <c r="D60" s="67"/>
      <c r="E60" s="67"/>
      <c r="F60" s="67"/>
      <c r="G60" s="67"/>
      <c r="H60" s="67"/>
    </row>
    <row r="61" spans="1:8">
      <c r="A61" s="67"/>
      <c r="B61" s="67"/>
      <c r="C61" s="67"/>
      <c r="D61" s="67"/>
      <c r="E61" s="67"/>
      <c r="F61" s="67"/>
      <c r="G61" s="67"/>
      <c r="H61" s="67"/>
    </row>
    <row r="62" spans="1:8">
      <c r="A62" s="67"/>
      <c r="B62" s="67"/>
      <c r="C62" s="67"/>
      <c r="D62" s="67"/>
      <c r="E62" s="67"/>
      <c r="F62" s="67"/>
      <c r="G62" s="67"/>
      <c r="H62" s="67"/>
    </row>
    <row r="63" spans="1:8">
      <c r="A63" s="67"/>
      <c r="B63" s="67"/>
      <c r="C63" s="67"/>
      <c r="D63" s="67"/>
      <c r="E63" s="67"/>
      <c r="F63" s="67"/>
      <c r="G63" s="67"/>
      <c r="H63" s="67"/>
    </row>
    <row r="64" spans="1:8">
      <c r="A64" s="67"/>
      <c r="B64" s="67"/>
      <c r="C64" s="67"/>
      <c r="D64" s="67"/>
      <c r="E64" s="67"/>
      <c r="F64" s="67"/>
      <c r="G64" s="67"/>
      <c r="H64" s="67"/>
    </row>
    <row r="65" spans="1:8">
      <c r="A65" s="67"/>
      <c r="B65" s="67"/>
      <c r="C65" s="67"/>
      <c r="D65" s="67"/>
      <c r="E65" s="67"/>
      <c r="F65" s="67"/>
      <c r="G65" s="67"/>
      <c r="H65" s="67"/>
    </row>
    <row r="66" spans="1:8">
      <c r="A66" s="67"/>
      <c r="B66" s="67"/>
      <c r="C66" s="67"/>
      <c r="D66" s="67"/>
      <c r="E66" s="67"/>
      <c r="F66" s="67"/>
      <c r="G66" s="67"/>
      <c r="H66" s="67"/>
    </row>
    <row r="67" spans="1:8">
      <c r="A67" s="67"/>
      <c r="B67" s="67"/>
      <c r="C67" s="67"/>
      <c r="D67" s="67"/>
      <c r="E67" s="67"/>
      <c r="F67" s="67"/>
      <c r="G67" s="67"/>
      <c r="H67" s="67"/>
    </row>
    <row r="68" spans="1:8">
      <c r="A68" s="67"/>
      <c r="B68" s="67"/>
      <c r="C68" s="67"/>
      <c r="D68" s="67"/>
      <c r="E68" s="67"/>
      <c r="F68" s="67"/>
      <c r="G68" s="67"/>
      <c r="H68" s="67"/>
    </row>
    <row r="69" spans="1:8">
      <c r="A69" s="67"/>
      <c r="B69" s="67"/>
      <c r="C69" s="67"/>
      <c r="D69" s="67"/>
      <c r="E69" s="67"/>
      <c r="F69" s="67"/>
      <c r="G69" s="67"/>
      <c r="H69" s="67"/>
    </row>
    <row r="70" spans="1:8">
      <c r="A70" s="67"/>
      <c r="B70" s="67"/>
      <c r="C70" s="67"/>
      <c r="D70" s="67"/>
      <c r="E70" s="67"/>
      <c r="F70" s="67"/>
      <c r="G70" s="67"/>
      <c r="H70" s="67"/>
    </row>
    <row r="71" spans="1:8">
      <c r="A71" s="67"/>
      <c r="B71" s="67"/>
      <c r="C71" s="67"/>
      <c r="D71" s="67"/>
      <c r="E71" s="67"/>
      <c r="F71" s="67"/>
      <c r="G71" s="67"/>
      <c r="H71" s="67"/>
    </row>
    <row r="72" spans="1:8">
      <c r="A72" s="67"/>
      <c r="B72" s="67"/>
      <c r="C72" s="67"/>
      <c r="D72" s="67"/>
      <c r="E72" s="67"/>
      <c r="F72" s="67"/>
      <c r="G72" s="67"/>
      <c r="H72" s="67"/>
    </row>
    <row r="73" spans="1:8">
      <c r="A73" s="67"/>
      <c r="B73" s="67"/>
      <c r="C73" s="67"/>
      <c r="D73" s="67"/>
      <c r="E73" s="67"/>
      <c r="F73" s="67"/>
      <c r="G73" s="67"/>
      <c r="H73" s="67"/>
    </row>
    <row r="74" spans="1:8">
      <c r="A74" s="67"/>
      <c r="B74" s="67"/>
      <c r="C74" s="67"/>
      <c r="D74" s="67"/>
      <c r="E74" s="67"/>
      <c r="F74" s="67"/>
      <c r="G74" s="67"/>
      <c r="H74" s="67"/>
    </row>
    <row r="75" spans="1:8">
      <c r="A75" s="67"/>
      <c r="B75" s="67"/>
      <c r="C75" s="67"/>
      <c r="D75" s="67"/>
      <c r="E75" s="67"/>
      <c r="F75" s="67"/>
      <c r="G75" s="67"/>
      <c r="H75" s="67"/>
    </row>
    <row r="76" spans="1:8">
      <c r="A76" s="67"/>
      <c r="B76" s="67"/>
      <c r="C76" s="67"/>
      <c r="D76" s="67"/>
      <c r="E76" s="67"/>
      <c r="F76" s="67"/>
      <c r="G76" s="67"/>
      <c r="H76" s="67"/>
    </row>
    <row r="77" spans="1:8">
      <c r="A77" s="67"/>
      <c r="B77" s="67"/>
      <c r="C77" s="67"/>
      <c r="D77" s="67"/>
      <c r="E77" s="67"/>
      <c r="F77" s="67"/>
      <c r="G77" s="67"/>
      <c r="H77" s="67"/>
    </row>
    <row r="78" spans="1:8">
      <c r="A78" s="67"/>
      <c r="B78" s="67"/>
      <c r="C78" s="67"/>
      <c r="D78" s="67"/>
      <c r="E78" s="67"/>
      <c r="F78" s="67"/>
      <c r="G78" s="67"/>
      <c r="H78" s="67"/>
    </row>
    <row r="79" spans="1:8">
      <c r="A79" s="67"/>
      <c r="B79" s="67"/>
      <c r="C79" s="67"/>
      <c r="D79" s="67"/>
      <c r="E79" s="67"/>
      <c r="F79" s="67"/>
      <c r="G79" s="67"/>
      <c r="H79" s="67"/>
    </row>
    <row r="80" spans="1:8">
      <c r="A80" s="67"/>
      <c r="B80" s="67"/>
      <c r="C80" s="67"/>
      <c r="D80" s="67"/>
      <c r="E80" s="67"/>
      <c r="F80" s="67"/>
      <c r="G80" s="67"/>
      <c r="H80" s="67"/>
    </row>
    <row r="81" spans="1:8">
      <c r="A81" s="67"/>
      <c r="B81" s="67"/>
      <c r="C81" s="67"/>
      <c r="D81" s="67"/>
      <c r="E81" s="67"/>
      <c r="F81" s="67"/>
      <c r="G81" s="67"/>
      <c r="H81" s="67"/>
    </row>
    <row r="82" spans="1:8">
      <c r="A82" s="67"/>
      <c r="B82" s="67"/>
      <c r="C82" s="67"/>
      <c r="D82" s="67"/>
      <c r="E82" s="67"/>
      <c r="F82" s="67"/>
      <c r="G82" s="67"/>
      <c r="H82" s="67"/>
    </row>
    <row r="83" spans="1:8">
      <c r="A83" s="67"/>
      <c r="B83" s="67"/>
      <c r="C83" s="67"/>
      <c r="D83" s="67"/>
      <c r="E83" s="67"/>
      <c r="F83" s="67"/>
      <c r="G83" s="67"/>
      <c r="H83" s="67"/>
    </row>
    <row r="84" spans="1:8">
      <c r="A84" s="67"/>
      <c r="B84" s="67"/>
      <c r="C84" s="67"/>
      <c r="D84" s="67"/>
      <c r="E84" s="67"/>
      <c r="F84" s="67"/>
      <c r="G84" s="67"/>
      <c r="H84" s="67"/>
    </row>
    <row r="85" spans="1:8">
      <c r="A85" s="67"/>
      <c r="B85" s="67"/>
      <c r="C85" s="67"/>
      <c r="D85" s="67"/>
      <c r="E85" s="67"/>
      <c r="F85" s="67"/>
      <c r="G85" s="67"/>
      <c r="H85" s="67"/>
    </row>
    <row r="86" spans="1:8">
      <c r="A86" s="67"/>
      <c r="B86" s="67"/>
      <c r="C86" s="67"/>
      <c r="D86" s="67"/>
      <c r="E86" s="67"/>
      <c r="F86" s="67"/>
      <c r="G86" s="67"/>
      <c r="H86" s="67"/>
    </row>
    <row r="87" spans="1:8">
      <c r="A87" s="67"/>
      <c r="B87" s="67"/>
      <c r="C87" s="67"/>
      <c r="D87" s="67"/>
      <c r="E87" s="67"/>
      <c r="F87" s="67"/>
      <c r="G87" s="67"/>
      <c r="H87" s="67"/>
    </row>
    <row r="88" spans="1:8">
      <c r="A88" s="67"/>
      <c r="B88" s="67"/>
      <c r="C88" s="67"/>
      <c r="D88" s="67"/>
      <c r="E88" s="67"/>
      <c r="F88" s="67"/>
      <c r="G88" s="67"/>
      <c r="H88" s="67"/>
    </row>
    <row r="89" spans="1:8">
      <c r="A89" s="67"/>
      <c r="B89" s="67"/>
      <c r="C89" s="67"/>
      <c r="D89" s="67"/>
      <c r="E89" s="67"/>
      <c r="F89" s="67"/>
      <c r="G89" s="67"/>
      <c r="H89" s="67"/>
    </row>
    <row r="91" spans="1:8" ht="12.75">
      <c r="A91" s="34"/>
    </row>
    <row r="92" spans="1:8" ht="12.75">
      <c r="A92"/>
    </row>
    <row r="162" spans="1:1" ht="12.75">
      <c r="A162" s="34"/>
    </row>
    <row r="163" spans="1:1" ht="12.75">
      <c r="A163"/>
    </row>
    <row r="234" spans="1:1" ht="12.75">
      <c r="A234" s="34"/>
    </row>
  </sheetData>
  <sheetProtection formatCells="0" formatColumns="0" formatRows="0" insertColumns="0" insertRows="0" insertHyperlinks="0" deleteColumns="0" deleteRows="0"/>
  <mergeCells count="35">
    <mergeCell ref="A1:H1"/>
    <mergeCell ref="A36:H89"/>
    <mergeCell ref="A22:F26"/>
    <mergeCell ref="F18:G18"/>
    <mergeCell ref="B17:C17"/>
    <mergeCell ref="F17:G17"/>
    <mergeCell ref="B18:C18"/>
    <mergeCell ref="B21:C21"/>
    <mergeCell ref="B19:C19"/>
    <mergeCell ref="F20:G20"/>
    <mergeCell ref="B20:C20"/>
    <mergeCell ref="F21:G21"/>
    <mergeCell ref="F19:G19"/>
    <mergeCell ref="B16:C16"/>
    <mergeCell ref="F16:G16"/>
    <mergeCell ref="A28:H28"/>
    <mergeCell ref="C2:G2"/>
    <mergeCell ref="C3:G3"/>
    <mergeCell ref="C4:G4"/>
    <mergeCell ref="B8:C8"/>
    <mergeCell ref="D8:F8"/>
    <mergeCell ref="B13:C13"/>
    <mergeCell ref="F13:G13"/>
    <mergeCell ref="B14:C14"/>
    <mergeCell ref="A30:H30"/>
    <mergeCell ref="A7:H7"/>
    <mergeCell ref="B9:C9"/>
    <mergeCell ref="D9:F9"/>
    <mergeCell ref="F14:G14"/>
    <mergeCell ref="F15:G15"/>
    <mergeCell ref="B15:C15"/>
    <mergeCell ref="B10:C10"/>
    <mergeCell ref="D10:F10"/>
    <mergeCell ref="B11:C11"/>
    <mergeCell ref="D11:F11"/>
  </mergeCells>
  <phoneticPr fontId="3" type="noConversion"/>
  <dataValidations count="4">
    <dataValidation errorStyle="information" allowBlank="1" showErrorMessage="1" errorTitle="Cantidad de pedido" error="No puede digitar decimales. _x000a_Inténtelo de nuevo!!!" prompt="_x000a_" sqref="G26:G27"/>
    <dataValidation type="list" allowBlank="1" showInputMessage="1" showErrorMessage="1" sqref="H11">
      <formula1>"CONTADO, A 30 DIAS, A CONVENIR, A CREDITO"</formula1>
    </dataValidation>
    <dataValidation type="decimal" errorStyle="information" allowBlank="1" showErrorMessage="1" errorTitle="Cantidad de pedido" error="No puede digitar decimales. _x000a_Inténtelo de nuevo!!!" prompt="_x000a_" sqref="F14:F20">
      <formula1>1</formula1>
      <formula2>10000000</formula2>
    </dataValidation>
    <dataValidation type="whole" errorStyle="information" allowBlank="1" showErrorMessage="1" errorTitle="Cantidad de pedido" prompt="_x000a_" sqref="D14:D20">
      <formula1>1</formula1>
      <formula2>10000000</formula2>
    </dataValidation>
  </dataValidations>
  <pageMargins left="0.25" right="0.25" top="0.75" bottom="0.75" header="0.3" footer="0.3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Company>Disal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Usuario de Windows</cp:lastModifiedBy>
  <cp:lastPrinted>2017-04-08T17:41:19Z</cp:lastPrinted>
  <dcterms:created xsi:type="dcterms:W3CDTF">2005-10-25T22:20:30Z</dcterms:created>
  <dcterms:modified xsi:type="dcterms:W3CDTF">2017-04-08T17:41:50Z</dcterms:modified>
</cp:coreProperties>
</file>